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xml" PartName="/xl/drawings/drawing1.xml"/>
  <Override ContentType="application/vnd.openxmlformats-officedocument.drawingml.chartshapes+xml" PartName="/xl/drawings/drawing10.xml"/>
  <Override ContentType="application/vnd.openxmlformats-officedocument.drawing+xml" PartName="/xl/drawings/drawing2.xml"/>
  <Override ContentType="application/vnd.openxmlformats-officedocument.drawingml.chartshapes+xml" PartName="/xl/drawings/drawing3.xml"/>
  <Override ContentType="application/vnd.openxmlformats-officedocument.drawing+xml" PartName="/xl/drawings/drawing4.xml"/>
  <Override ContentType="application/vnd.openxmlformats-officedocument.drawingml.chartshapes+xml" PartName="/xl/drawings/drawing5.xml"/>
  <Override ContentType="application/vnd.openxmlformats-officedocument.drawing+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xml" PartName="/xl/drawings/drawing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defaultThemeVersion="124226"/>
  <mc:AlternateContent xmlns:mc="http://schemas.openxmlformats.org/markup-compatibility/2006">
    <mc:Choice Requires="x15">
      <x15ac:absPath xmlns:x15ac="http://schemas.microsoft.com/office/spreadsheetml/2010/11/ac" url="M:\Obrigacoes\OSP\202604_T\Trimestre1\Investor Report RI\"/>
    </mc:Choice>
  </mc:AlternateContent>
  <xr:revisionPtr revIDLastSave="0" documentId="13_ncr:1_{1E188A5C-F544-4941-9ABD-15E4D83EBEC6}" xr6:coauthVersionLast="47" xr6:coauthVersionMax="47" xr10:uidLastSave="{00000000-0000-0000-0000-000000000000}"/>
  <bookViews>
    <workbookView xWindow="105" yWindow="-16455" windowWidth="29040" windowHeight="15720" tabRatio="844" xr2:uid="{00000000-000D-0000-FFFF-FFFF00000000}"/>
  </bookViews>
  <sheets>
    <sheet name="Investor Report OSP" sheetId="34" r:id="rId1"/>
    <sheet name="Dez_14" sheetId="33" state="hidden" r:id="rId2"/>
    <sheet name="Set_14" sheetId="32" state="hidden" r:id="rId3"/>
    <sheet name="Jun_14" sheetId="31" state="hidden" r:id="rId4"/>
    <sheet name="Mar_14 (2)" sheetId="29" state="hidden" r:id="rId5"/>
    <sheet name="Mar_14" sheetId="30" state="hidden" r:id="rId6"/>
    <sheet name="Notes" sheetId="20" state="hidden" r:id="rId7"/>
    <sheet name="Dez_13" sheetId="26" state="hidden" r:id="rId8"/>
    <sheet name="Set_13" sheetId="24" state="hidden" r:id="rId9"/>
    <sheet name="Jun_13" sheetId="25" state="hidden" r:id="rId10"/>
    <sheet name="Mar_13" sheetId="27" state="hidden" r:id="rId11"/>
    <sheet name="Dec_12" sheetId="22" state="hidden" r:id="rId12"/>
    <sheet name="Set_12" sheetId="21" state="hidden" r:id="rId13"/>
    <sheet name="Jun_12" sheetId="19" state="hidden" r:id="rId14"/>
    <sheet name="Mar_12 (2)" sheetId="18" state="hidden" r:id="rId15"/>
    <sheet name="Mar_12" sheetId="17" state="hidden" r:id="rId16"/>
    <sheet name="Dec_11" sheetId="16" state="hidden" r:id="rId17"/>
    <sheet name="Set_11" sheetId="15" state="hidden" r:id="rId18"/>
    <sheet name="Jun_11" sheetId="13" state="hidden" r:id="rId19"/>
    <sheet name="Mar_11" sheetId="12" state="hidden" r:id="rId20"/>
    <sheet name="Dec_10" sheetId="11" state="hidden" r:id="rId21"/>
    <sheet name="Set_10" sheetId="10" state="hidden" r:id="rId22"/>
    <sheet name="Jun_10" sheetId="9" state="hidden" r:id="rId23"/>
    <sheet name="Mar_10" sheetId="8" state="hidden" r:id="rId24"/>
    <sheet name="Dec_09" sheetId="14" state="hidden" r:id="rId25"/>
    <sheet name="Set_09" sheetId="7" state="hidden" r:id="rId26"/>
    <sheet name="Jun_09" sheetId="5" state="hidden" r:id="rId27"/>
    <sheet name="Mar_09" sheetId="3" state="hidden" r:id="rId28"/>
    <sheet name="Dez_08" sheetId="2" state="hidden" r:id="rId29"/>
  </sheets>
  <definedNames>
    <definedName name="OLE_LINK2" localSheetId="11">Dec_12!#REF!</definedName>
    <definedName name="OLE_LINK2" localSheetId="7">Dez_13!#REF!</definedName>
    <definedName name="OLE_LINK2" localSheetId="1">Dez_14!#REF!</definedName>
    <definedName name="OLE_LINK2" localSheetId="0">'Investor Report OSP'!#REF!</definedName>
    <definedName name="OLE_LINK2" localSheetId="13">Jun_12!#REF!</definedName>
    <definedName name="OLE_LINK2" localSheetId="9">Jun_13!#REF!</definedName>
    <definedName name="OLE_LINK2" localSheetId="3">Jun_14!#REF!</definedName>
    <definedName name="OLE_LINK2" localSheetId="14">'Mar_12 (2)'!#REF!</definedName>
    <definedName name="OLE_LINK2" localSheetId="10">Mar_13!#REF!</definedName>
    <definedName name="OLE_LINK2" localSheetId="5">Mar_14!#REF!</definedName>
    <definedName name="OLE_LINK2" localSheetId="4">'Mar_14 (2)'!#REF!</definedName>
    <definedName name="OLE_LINK2" localSheetId="12">Set_12!#REF!</definedName>
    <definedName name="OLE_LINK2" localSheetId="8">Set_13!#REF!</definedName>
    <definedName name="OLE_LINK2" localSheetId="2">Set_14!#REF!</definedName>
    <definedName name="_xlnm.Print_Area" localSheetId="24">Dec_09!$B$2:$F$44</definedName>
    <definedName name="_xlnm.Print_Area" localSheetId="20">Dec_10!$B$2:$F$47</definedName>
    <definedName name="_xlnm.Print_Area" localSheetId="16">Dec_11!$B$2:$D$103</definedName>
    <definedName name="_xlnm.Print_Area" localSheetId="11">Dec_12!$B$2:$H$104</definedName>
    <definedName name="_xlnm.Print_Area" localSheetId="28">Dez_08!$B$2:$F$43</definedName>
    <definedName name="_xlnm.Print_Area" localSheetId="7">Dez_13!$B$2:$H$104</definedName>
    <definedName name="_xlnm.Print_Area" localSheetId="1">Dez_14!$B$2:$I$185</definedName>
    <definedName name="_xlnm.Print_Area" localSheetId="0">'Investor Report OSP'!$B$2:$I$184</definedName>
    <definedName name="_xlnm.Print_Area" localSheetId="26">Jun_09!$B$2:$F$44</definedName>
    <definedName name="_xlnm.Print_Area" localSheetId="22">Jun_10!$B$2:$F$44</definedName>
    <definedName name="_xlnm.Print_Area" localSheetId="18">Jun_11!$B$1:$D$46</definedName>
    <definedName name="_xlnm.Print_Area" localSheetId="13">Jun_12!$B$2:$H$104</definedName>
    <definedName name="_xlnm.Print_Area" localSheetId="9">Jun_13!$B$2:$H$104</definedName>
    <definedName name="_xlnm.Print_Area" localSheetId="3">Jun_14!$B$2:$I$184</definedName>
    <definedName name="_xlnm.Print_Area" localSheetId="27">Mar_09!$B$2:$F$43</definedName>
    <definedName name="_xlnm.Print_Area" localSheetId="23">Mar_10!$B$2:$F$44</definedName>
    <definedName name="_xlnm.Print_Area" localSheetId="19">Mar_11!$B$1:$D$48</definedName>
    <definedName name="_xlnm.Print_Area" localSheetId="15">Mar_12!$B$2:$D$104</definedName>
    <definedName name="_xlnm.Print_Area" localSheetId="14">'Mar_12 (2)'!$B$2:$G$104</definedName>
    <definedName name="_xlnm.Print_Area" localSheetId="10">Mar_13!$B$2:$H$104</definedName>
    <definedName name="_xlnm.Print_Area" localSheetId="5">Mar_14!$B$2:$H$105</definedName>
    <definedName name="_xlnm.Print_Area" localSheetId="4">'Mar_14 (2)'!$B$2:$I$164</definedName>
    <definedName name="_xlnm.Print_Area" localSheetId="6">Notes!$B$2:$C$46</definedName>
    <definedName name="_xlnm.Print_Area" localSheetId="25">Set_09!$B$2:$F$44</definedName>
    <definedName name="_xlnm.Print_Area" localSheetId="21">Set_10!$B$2:$F$46</definedName>
    <definedName name="_xlnm.Print_Area" localSheetId="17">Set_11!$B$2:$D$103</definedName>
    <definedName name="_xlnm.Print_Area" localSheetId="12">Set_12!$B$2:$H$104</definedName>
    <definedName name="_xlnm.Print_Area" localSheetId="8">Set_13!$B$2:$H$104</definedName>
    <definedName name="_xlnm.Print_Area" localSheetId="2">Set_14!$B$2:$I$185</definedName>
    <definedName name="_xlnm.Print_Titles" localSheetId="1">Dez_14!$2:$4</definedName>
    <definedName name="_xlnm.Print_Titles" localSheetId="0">'Investor Report OSP'!$2:$4</definedName>
    <definedName name="_xlnm.Print_Titles" localSheetId="3">Jun_14!$2:$4</definedName>
    <definedName name="_xlnm.Print_Titles" localSheetId="5">Mar_14!$2:$4</definedName>
    <definedName name="_xlnm.Print_Titles" localSheetId="4">'Mar_14 (2)'!$2:$4</definedName>
    <definedName name="_xlnm.Print_Titles" localSheetId="2">Set_14!$2:$4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6" i="19" l="1"/>
  <c r="G86" i="19"/>
</calcChain>
</file>

<file path=xl/sharedStrings.xml><?xml version="1.0" encoding="utf-8"?>
<sst xmlns="http://schemas.openxmlformats.org/spreadsheetml/2006/main" count="3236" uniqueCount="371">
  <si>
    <t>Asset Cover Test</t>
  </si>
  <si>
    <t>Principal</t>
  </si>
  <si>
    <t>Total</t>
  </si>
  <si>
    <t>Remaining Term</t>
  </si>
  <si>
    <t>Other Assets</t>
  </si>
  <si>
    <t>Outstanding Public Sector Credit Pool</t>
  </si>
  <si>
    <t>Derivative Financial Instruments</t>
  </si>
  <si>
    <t>Covered Bonds Outstanding (PTBP14OE0006)</t>
  </si>
  <si>
    <t>Triggers</t>
  </si>
  <si>
    <t>Covered Bonds Notional + Accrued &lt;= 100% (Credit Pool + Other Assets + Accrued)</t>
  </si>
  <si>
    <t>Other Assets &lt;= 20% Covered Pool</t>
  </si>
  <si>
    <t xml:space="preserve">Assets Market Value (including derivatives) - Covered Bonds Market Value &gt;= 0 </t>
  </si>
  <si>
    <t xml:space="preserve">Public Sector Credit + Other Assets WA Remaining Term - Covered Bonds WA Remaining Term &gt;= 0 </t>
  </si>
  <si>
    <t xml:space="preserve">Estimated Interest from Public Sector Credit and Other Assets - Estimated Interest from Covered Bonds &gt;= 0 </t>
  </si>
  <si>
    <t>Portfolio Main Characteristics</t>
  </si>
  <si>
    <t>Aggregate Current Principal Balance (EUR)</t>
  </si>
  <si>
    <t>Aggregate Original Principal Balance (EUR)</t>
  </si>
  <si>
    <t>Average Current Principal Balance per loan (EUR)</t>
  </si>
  <si>
    <t>Average Original Principal Balance per loan (EUR)</t>
  </si>
  <si>
    <t>Weight of Top Fifty Borrowers</t>
  </si>
  <si>
    <t>Weight of Top Ten Borrowers</t>
  </si>
  <si>
    <t>Weighted Average Seasoning (months)</t>
  </si>
  <si>
    <t>Weighted Average Remaining Term (months)</t>
  </si>
  <si>
    <t>Max Maturity Date</t>
  </si>
  <si>
    <t>30 - 60 days</t>
  </si>
  <si>
    <t>61 - 90 days</t>
  </si>
  <si>
    <t>Nr Loans</t>
  </si>
  <si>
    <t>Ratings</t>
  </si>
  <si>
    <t>BPI Public Sector Covered Bond Programme</t>
  </si>
  <si>
    <t>Banco BPI, S.A.</t>
  </si>
  <si>
    <t>Long Term</t>
  </si>
  <si>
    <t>Short Term</t>
  </si>
  <si>
    <t>A1 / A / A+ (Moody's / S&amp;P / Fitch)</t>
  </si>
  <si>
    <t>P-1 / A-1 / F1 (Moody's / S&amp;P / Fitch)</t>
  </si>
  <si>
    <t>AAA (S&amp;P)</t>
  </si>
  <si>
    <t>Accrued Interest</t>
  </si>
  <si>
    <t>Deposits with a remaining term &gt; 100 days &lt;= 15% Covered Bonds Notional</t>
  </si>
  <si>
    <r>
      <t>Assets Market Value (including derivatives) - Covered Bonds Market Value &gt;= 0 (Upward Stress)</t>
    </r>
    <r>
      <rPr>
        <vertAlign val="superscript"/>
        <sz val="9"/>
        <rFont val="Arial"/>
        <family val="2"/>
      </rPr>
      <t>1</t>
    </r>
  </si>
  <si>
    <r>
      <t>Assets Market Value (including derivatives) - Covered Bonds Market Value &gt;= 0 (Downward Stress)</t>
    </r>
    <r>
      <rPr>
        <vertAlign val="superscript"/>
        <sz val="9"/>
        <rFont val="Arial"/>
        <family val="2"/>
      </rPr>
      <t>2</t>
    </r>
  </si>
  <si>
    <t>Weighted Average Interest Rate (%)</t>
  </si>
  <si>
    <t>Weighted Average Spread of Floating Rate Receivables</t>
  </si>
  <si>
    <t>Number of Loans</t>
  </si>
  <si>
    <t>Amounts in EUR</t>
  </si>
  <si>
    <t>Delinquencies</t>
  </si>
  <si>
    <r>
      <t xml:space="preserve">1 </t>
    </r>
    <r>
      <rPr>
        <sz val="8"/>
        <rFont val="Arial"/>
        <family val="2"/>
      </rPr>
      <t>Parallel shift in Interest Rates of + 200 bps</t>
    </r>
  </si>
  <si>
    <r>
      <t xml:space="preserve">2 </t>
    </r>
    <r>
      <rPr>
        <sz val="8"/>
        <rFont val="Arial"/>
        <family val="2"/>
      </rPr>
      <t>Parallel shift in Interest Rates of - 200 bps</t>
    </r>
  </si>
  <si>
    <t>Total Loan Amount</t>
  </si>
  <si>
    <t>Deposits (Other Assets)</t>
  </si>
  <si>
    <t>Eligible Bonds (Other Assets)</t>
  </si>
  <si>
    <t>Other Assets &lt;= 20% (Cover Pool + Other Assets)</t>
  </si>
  <si>
    <t>P-1 / A-2 / F1 (Moody's / S&amp;P / Fitch)</t>
  </si>
  <si>
    <t>A1 / A- / A+ (Moody's / S&amp;P / Fitch)</t>
  </si>
  <si>
    <t>PTBP14OE0006</t>
  </si>
  <si>
    <t xml:space="preserve">Covered Bonds Outstanding </t>
  </si>
  <si>
    <t>PTBBRHOE0024</t>
  </si>
  <si>
    <t>A (S&amp;P)</t>
  </si>
  <si>
    <t>A2/ A- / A (Moody's / S&amp;P / Fitch)</t>
  </si>
  <si>
    <t>TRUE</t>
  </si>
  <si>
    <t>A2/ A- / A- (Moody's / S&amp;P / Fitch)</t>
  </si>
  <si>
    <t>P-1 / A-2 / F2 (Moody's / S&amp;P / Fitch)</t>
  </si>
  <si>
    <t>Public Sector Credit Pool</t>
  </si>
  <si>
    <t>Other Assets (Deposits and Securities)</t>
  </si>
  <si>
    <t>Nominal Amount</t>
  </si>
  <si>
    <t>Market Value</t>
  </si>
  <si>
    <t>Total Cover Pool</t>
  </si>
  <si>
    <t>Interest Rate Swaps</t>
  </si>
  <si>
    <t>Interest Basis Swaps</t>
  </si>
  <si>
    <t>Overcollateralization (OC)</t>
  </si>
  <si>
    <t>n/a</t>
  </si>
  <si>
    <t>BBB (S&amp;P)</t>
  </si>
  <si>
    <t>Baa2 / BBB- / BBB- (Moody's / S&amp;P / Fitch)</t>
  </si>
  <si>
    <t>P-2 / A-3 / F3 (Moody's / S&amp;P / Fitch)</t>
  </si>
  <si>
    <r>
      <t xml:space="preserve">Ratings </t>
    </r>
    <r>
      <rPr>
        <b/>
        <vertAlign val="superscript"/>
        <sz val="8.1"/>
        <color indexed="9"/>
        <rFont val="Arial"/>
        <family val="2"/>
      </rPr>
      <t>1</t>
    </r>
  </si>
  <si>
    <r>
      <t>1</t>
    </r>
    <r>
      <rPr>
        <sz val="9"/>
        <rFont val="Arial"/>
        <family val="2"/>
      </rPr>
      <t xml:space="preserve"> Most recent ratings</t>
    </r>
  </si>
  <si>
    <t>A3 / BBB (Moody's / S&amp;P)</t>
  </si>
  <si>
    <t>Baa3 / BBB- / BBB- (Moody's / S&amp;P / Fitch)</t>
  </si>
  <si>
    <t>P-3 / A-3 / F3 (Moody's / S&amp;P / Fitch)</t>
  </si>
  <si>
    <r>
      <t>Ratings</t>
    </r>
    <r>
      <rPr>
        <b/>
        <vertAlign val="superscript"/>
        <sz val="8.1"/>
        <color indexed="9"/>
        <rFont val="Verdana"/>
        <family val="2"/>
      </rPr>
      <t>1</t>
    </r>
  </si>
  <si>
    <r>
      <t>1</t>
    </r>
    <r>
      <rPr>
        <sz val="8"/>
        <rFont val="Verdana"/>
        <family val="2"/>
      </rPr>
      <t xml:space="preserve"> Most recent ratings</t>
    </r>
  </si>
  <si>
    <t>Ba2 / BBB- / BBB- (Moody's / S&amp;P / Fitch)</t>
  </si>
  <si>
    <t>NP / A-3 / F3 (Moody's / S&amp;P / Fitch)</t>
  </si>
  <si>
    <t>Baa3 / BBB (Moody's / S&amp;P)</t>
  </si>
  <si>
    <t>Maturity</t>
  </si>
  <si>
    <t>Extended Maturity</t>
  </si>
  <si>
    <t>Remaining Term (years)</t>
  </si>
  <si>
    <t>Commited overcollateralization</t>
  </si>
  <si>
    <t>Legal minimum overcollateralization</t>
  </si>
  <si>
    <t>Cash and Deposits</t>
  </si>
  <si>
    <t>ABS</t>
  </si>
  <si>
    <t>% of ECB eligible assets</t>
  </si>
  <si>
    <t>Portfolio Delinquencies</t>
  </si>
  <si>
    <t>Series 1 (ISIN PTBP14OE0006)</t>
  </si>
  <si>
    <t>Series 2 (ISIN PTBBRHOE0024)</t>
  </si>
  <si>
    <t>Portfolio Remaining Term</t>
  </si>
  <si>
    <t>Total Loan Amount (%)</t>
  </si>
  <si>
    <t>Up to 3 months</t>
  </si>
  <si>
    <t>3 to 6 months</t>
  </si>
  <si>
    <t>6 to 12 months</t>
  </si>
  <si>
    <t>12 to 18 months</t>
  </si>
  <si>
    <t>Current principal balance of the 5 largest borrowers</t>
  </si>
  <si>
    <t>Weight of the 5 largest borrowers (current principal balance) %</t>
  </si>
  <si>
    <t>Current principal balance of the 10 largest borrowers</t>
  </si>
  <si>
    <t>Weight of the 10 largest borrowers (current principal balance) %</t>
  </si>
  <si>
    <t>Current principal balance of the 50 largest borrowers</t>
  </si>
  <si>
    <t>Autonomous Regions</t>
  </si>
  <si>
    <t>State Guarantee</t>
  </si>
  <si>
    <t>Municipalities</t>
  </si>
  <si>
    <t>Portfolio Claims</t>
  </si>
  <si>
    <t>18 months to 2 years</t>
  </si>
  <si>
    <t>2 to 3 years</t>
  </si>
  <si>
    <t>3 to 4 years</t>
  </si>
  <si>
    <t>4 to 5 years</t>
  </si>
  <si>
    <t>5 to 6 years</t>
  </si>
  <si>
    <t>6 to 7 years</t>
  </si>
  <si>
    <t>7 to 8 years</t>
  </si>
  <si>
    <t>8 to 9 years</t>
  </si>
  <si>
    <t>9 to 10 years</t>
  </si>
  <si>
    <t>More than 10 years</t>
  </si>
  <si>
    <t>Portfolio Geographical Distribution</t>
  </si>
  <si>
    <t xml:space="preserve">Grande Lisboa </t>
  </si>
  <si>
    <t xml:space="preserve">Beira Litoral </t>
  </si>
  <si>
    <t xml:space="preserve">Minho </t>
  </si>
  <si>
    <t xml:space="preserve">Lisboa </t>
  </si>
  <si>
    <t xml:space="preserve">Grande Porto </t>
  </si>
  <si>
    <t xml:space="preserve">Ribatejo </t>
  </si>
  <si>
    <t xml:space="preserve">Alentejo </t>
  </si>
  <si>
    <t xml:space="preserve">Algarve </t>
  </si>
  <si>
    <t xml:space="preserve">Beira Interior </t>
  </si>
  <si>
    <t xml:space="preserve">Porto </t>
  </si>
  <si>
    <t xml:space="preserve">Madeira </t>
  </si>
  <si>
    <t xml:space="preserve">Trás-os-Montes </t>
  </si>
  <si>
    <t xml:space="preserve">Açores </t>
  </si>
  <si>
    <t>Number of Loans (%)</t>
  </si>
  <si>
    <t>Number of Loans and Bonds</t>
  </si>
  <si>
    <t>Weight of Loans (current principal balance) %</t>
  </si>
  <si>
    <t>Weight of Bonds (current principal balance) %</t>
  </si>
  <si>
    <t>Weight of the 50 largest borrowers (current principal balance) %</t>
  </si>
  <si>
    <t>Baa3 / BB+ (Moody's / S&amp;P)</t>
  </si>
  <si>
    <t>Ba2 / BB+ / BB+ (Moody's / S&amp;P / Fitch)</t>
  </si>
  <si>
    <t>NP / B / B (Moody's / S&amp;P / Fitch)</t>
  </si>
  <si>
    <t>Long-term</t>
  </si>
  <si>
    <t>Short-term</t>
  </si>
  <si>
    <t>Ba3 / BB- / BB+ (Moody's / S&amp;P / Fitch)</t>
  </si>
  <si>
    <t>Baa3 / BB- (Moody's / S&amp;P)</t>
  </si>
  <si>
    <t>&lt; 30 days</t>
  </si>
  <si>
    <t>Banco BPI</t>
  </si>
  <si>
    <t>2. Covered Bonds</t>
  </si>
  <si>
    <t>Issue Date</t>
  </si>
  <si>
    <t>Coupon</t>
  </si>
  <si>
    <t>Maturity Date</t>
  </si>
  <si>
    <t>Covered Bonds Outstanding</t>
  </si>
  <si>
    <t>Floating</t>
  </si>
  <si>
    <t>Fixed</t>
  </si>
  <si>
    <t>3. Asset Cover Test</t>
  </si>
  <si>
    <t>Other Assets (cash, deposits and securities)</t>
  </si>
  <si>
    <t>RMBS</t>
  </si>
  <si>
    <t>Other securities</t>
  </si>
  <si>
    <t>Weighted Average Spread (%)</t>
  </si>
  <si>
    <t>Max Maturity Date (YYYY-MM-DD)</t>
  </si>
  <si>
    <t>Portfolio Interest Rate Type</t>
  </si>
  <si>
    <t>Portfolio Seasoning</t>
  </si>
  <si>
    <t>Up to 30 days</t>
  </si>
  <si>
    <t>31 - 60 days</t>
  </si>
  <si>
    <t>Nominal Amount (Eur)</t>
  </si>
  <si>
    <t>Fixed to Floating Swaps</t>
  </si>
  <si>
    <t>Deposits with a remaining term &gt; 100 days &lt;= 15% Covered Bonds Nominal</t>
  </si>
  <si>
    <r>
      <t>1. Credit Ratings</t>
    </r>
    <r>
      <rPr>
        <b/>
        <vertAlign val="superscript"/>
        <sz val="8.1"/>
        <color indexed="9"/>
        <rFont val="Verdana"/>
        <family val="2"/>
      </rPr>
      <t>1</t>
    </r>
  </si>
  <si>
    <t>Target overcollateralization (S&amp;P)</t>
  </si>
  <si>
    <t>Target overcollateralization (Moody's)</t>
  </si>
  <si>
    <t>Cash and deposits</t>
  </si>
  <si>
    <t>5. Derivative Financial Instruments</t>
  </si>
  <si>
    <t>6. Other Triggers</t>
  </si>
  <si>
    <t>Overcollateralization</t>
  </si>
  <si>
    <t>3 - 6 months</t>
  </si>
  <si>
    <t>6 - 9 months</t>
  </si>
  <si>
    <t>9 - 12 months</t>
  </si>
  <si>
    <t>12 - 18 months</t>
  </si>
  <si>
    <t>18 - 24 months</t>
  </si>
  <si>
    <t>24 - 36 months</t>
  </si>
  <si>
    <t>36 - 48 months</t>
  </si>
  <si>
    <t>48 - 60 months</t>
  </si>
  <si>
    <t>More than 60 months</t>
  </si>
  <si>
    <t>6 - 12 months</t>
  </si>
  <si>
    <t>60 - 72 months</t>
  </si>
  <si>
    <t>72 - 84 months</t>
  </si>
  <si>
    <t>84 - 96 months</t>
  </si>
  <si>
    <t>96 - 108 months</t>
  </si>
  <si>
    <t>108 - 120 months</t>
  </si>
  <si>
    <t>More than 120 months</t>
  </si>
  <si>
    <t>4. Public Sector Credit Pool</t>
  </si>
  <si>
    <t xml:space="preserve">BPI Public Sector Covered Bond Programme </t>
  </si>
  <si>
    <t>Public Sector Pool</t>
  </si>
  <si>
    <t>Report Reference Date:</t>
  </si>
  <si>
    <t>Report Frequency:</t>
  </si>
  <si>
    <t>Quarterly</t>
  </si>
  <si>
    <t>Portugal</t>
  </si>
  <si>
    <t>Ba3 / BB / BB+ / BBB (low) (Moody's / S&amp;P / Fitch / DBRS)</t>
  </si>
  <si>
    <t>Soft Bullet Date</t>
  </si>
  <si>
    <t>Current principal balance of the 10 largest borrowers (EUR)</t>
  </si>
  <si>
    <t>Norte</t>
  </si>
  <si>
    <t>Centro</t>
  </si>
  <si>
    <t>&gt; 30 to 60 days</t>
  </si>
  <si>
    <t>&gt; 60 to 90 days</t>
  </si>
  <si>
    <t>OK</t>
  </si>
  <si>
    <t>Banco BPI - Financial Department - Debt Capital Markets</t>
  </si>
  <si>
    <t>debtcapitalmarkets@bancobpi.pt</t>
  </si>
  <si>
    <t>Other Reports on Banco BPI's website</t>
  </si>
  <si>
    <t>www.bancobpi.pt/pagina.asp?s=6&amp;opt=s</t>
  </si>
  <si>
    <t>Notes</t>
  </si>
  <si>
    <t>Overcollateralisation</t>
  </si>
  <si>
    <t>Soft Bullet Date (Extended Maturity)</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</si>
  <si>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</si>
  <si>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Current principal balance of the 50 largest borrowers (EUR)</t>
  </si>
  <si>
    <t>4. Public Sector Credit Pool (as of 2012-06-29)</t>
  </si>
  <si>
    <t>7. Contacts</t>
  </si>
  <si>
    <t>Nominal Amount (EUR)</t>
  </si>
  <si>
    <t>Weight of the 10 largest borrowers (current principal balance) (%)</t>
  </si>
  <si>
    <t>Weight of the 50 largest borrowers (current principal balance) (%)</t>
  </si>
  <si>
    <t>Current overcollateralisation (%)</t>
  </si>
  <si>
    <t>Required overcollateralisation (Moody's) (%)</t>
  </si>
  <si>
    <t>Required overcollateralisation (S&amp;P) (%)</t>
  </si>
  <si>
    <t>Legal minimum overcollateralisation (%)</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</si>
  <si>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Public Sector Covered Bond Programme rating.</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</si>
  <si>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</si>
  <si>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Lisboa</t>
  </si>
  <si>
    <t>Alentejo</t>
  </si>
  <si>
    <t>Algarve</t>
  </si>
  <si>
    <t>Madeira</t>
  </si>
  <si>
    <t>Açores</t>
  </si>
  <si>
    <t>NP / B / B / R-2 (mid) (Moody's / S&amp;P / Fitch / DBRS)</t>
  </si>
  <si>
    <t>http://bpi.bancobpi.pt/index.asp?riIdArea=AreaDivida&amp;riId=PublicSectorBP2</t>
  </si>
  <si>
    <t>5. Public Sector Credit Pool</t>
  </si>
  <si>
    <t>1. Current Credit Ratings</t>
  </si>
  <si>
    <r>
      <t>Soft Bullet Date</t>
    </r>
    <r>
      <rPr>
        <b/>
        <vertAlign val="superscript"/>
        <sz val="9"/>
        <color indexed="9"/>
        <rFont val="Verdana"/>
        <family val="2"/>
      </rPr>
      <t>1</t>
    </r>
  </si>
  <si>
    <t>Private Placements</t>
  </si>
  <si>
    <t>CRD Compliant (yes/no)</t>
  </si>
  <si>
    <t>No</t>
  </si>
  <si>
    <r>
      <t>Other Assets</t>
    </r>
    <r>
      <rPr>
        <b/>
        <vertAlign val="superscript"/>
        <sz val="9"/>
        <rFont val="Verdana"/>
        <family val="2"/>
      </rPr>
      <t>2</t>
    </r>
    <r>
      <rPr>
        <b/>
        <sz val="9"/>
        <rFont val="Verdana"/>
        <family val="2"/>
      </rPr>
      <t xml:space="preserve"> (cash, deposits and securities)</t>
    </r>
  </si>
  <si>
    <r>
      <t>Current overcollateralisation</t>
    </r>
    <r>
      <rPr>
        <b/>
        <vertAlign val="superscript"/>
        <sz val="9"/>
        <rFont val="Verdana"/>
        <family val="2"/>
      </rPr>
      <t>3</t>
    </r>
    <r>
      <rPr>
        <b/>
        <sz val="9"/>
        <rFont val="Verdana"/>
        <family val="2"/>
      </rPr>
      <t xml:space="preserve"> (%)</t>
    </r>
  </si>
  <si>
    <t>4. Other Triggers</t>
  </si>
  <si>
    <r>
      <t>Net Present Value of Assets (incl. derivatives)</t>
    </r>
    <r>
      <rPr>
        <vertAlign val="superscript"/>
        <sz val="7.65"/>
        <rFont val="Verdana"/>
        <family val="2"/>
      </rPr>
      <t>4</t>
    </r>
  </si>
  <si>
    <r>
      <t>Net Present Value of Liabilities (incl. derivatives)</t>
    </r>
    <r>
      <rPr>
        <vertAlign val="superscript"/>
        <sz val="7.65"/>
        <rFont val="Verdana"/>
        <family val="2"/>
      </rPr>
      <t>4</t>
    </r>
  </si>
  <si>
    <t>Net Present Value of Assets (incl. derivatives) - Net Present Value of Liabilities (incl. derivatives) &gt;=0</t>
  </si>
  <si>
    <t>Net Present Value of Assets (incl. derivatives) - Net Present Value of Liabilities (incl. derivatives) &gt;=0 (stress of +200 bps)</t>
  </si>
  <si>
    <t>Net Present Value of Assets (incl. derivatives) - Net Present Value of Liabilities (incl. derivatives) &gt;=0 (stress of -200 bps)</t>
  </si>
  <si>
    <r>
      <t>Other Assets</t>
    </r>
    <r>
      <rPr>
        <sz val="9"/>
        <rFont val="Verdana"/>
        <family val="2"/>
      </rPr>
      <t xml:space="preserve"> &lt;= 20% (Credit Pool + Other Assets)</t>
    </r>
  </si>
  <si>
    <t>5. Currency Exposure</t>
  </si>
  <si>
    <t>Cover Pool includes:</t>
  </si>
  <si>
    <t>Assets in a currency different than Euro (yes/no)</t>
  </si>
  <si>
    <t>Liabilities in a currency different than Euro (yes/no)</t>
  </si>
  <si>
    <t>Cross currency swaps (yes/no)</t>
  </si>
  <si>
    <t>Currency Exposure Detail</t>
  </si>
  <si>
    <t>n.a.</t>
  </si>
  <si>
    <t>Main Characteristics</t>
  </si>
  <si>
    <t>Number of loans</t>
  </si>
  <si>
    <t>Original principal balance (EUR)</t>
  </si>
  <si>
    <t>Current principal balance (EUR)</t>
  </si>
  <si>
    <t>Average original principal balance per loan (EUR)</t>
  </si>
  <si>
    <t>Average current principal balance per loan (EUR)</t>
  </si>
  <si>
    <t>Weighted average seasoning (months)</t>
  </si>
  <si>
    <t>Weighted average remaining term (months)</t>
  </si>
  <si>
    <t>Weighted average interest rate (%)</t>
  </si>
  <si>
    <t>Weighted average spread (%)</t>
  </si>
  <si>
    <t>Max maturity date (YYYY-MM-DD)</t>
  </si>
  <si>
    <t>Loan Amount (EUR)</t>
  </si>
  <si>
    <t>Loan Amount (%)</t>
  </si>
  <si>
    <t>Interest Rate Type</t>
  </si>
  <si>
    <t>Seasoning</t>
  </si>
  <si>
    <t>Geographical Distribution</t>
  </si>
  <si>
    <t xml:space="preserve">Norte </t>
  </si>
  <si>
    <t xml:space="preserve">Centro </t>
  </si>
  <si>
    <r>
      <t>Delinquencies</t>
    </r>
    <r>
      <rPr>
        <b/>
        <vertAlign val="superscript"/>
        <sz val="9"/>
        <rFont val="Verdana"/>
        <family val="2"/>
      </rPr>
      <t>7</t>
    </r>
  </si>
  <si>
    <t>&gt; 90 days</t>
  </si>
  <si>
    <t>Amortisation Profile</t>
  </si>
  <si>
    <t>Year</t>
  </si>
  <si>
    <t>Principal Balance (EUR)</t>
  </si>
  <si>
    <t>7. Expected Maturity Structure</t>
  </si>
  <si>
    <t>In EUR</t>
  </si>
  <si>
    <t>0-1 year</t>
  </si>
  <si>
    <t>1-2 years</t>
  </si>
  <si>
    <t>2-3 years</t>
  </si>
  <si>
    <t>3-4 years</t>
  </si>
  <si>
    <t>4-5 years</t>
  </si>
  <si>
    <t>5-10 years</t>
  </si>
  <si>
    <t>&gt;10 years</t>
  </si>
  <si>
    <t>Total Covered Bonds</t>
  </si>
  <si>
    <t>Total amount</t>
  </si>
  <si>
    <t>Fixed to floating swaps</t>
  </si>
  <si>
    <t>Interest basis swaps</t>
  </si>
  <si>
    <t>Currency Swaps</t>
  </si>
  <si>
    <t>1. Soft Bullet Date (Extended Maturity)</t>
  </si>
  <si>
    <t>2. Other Assets</t>
  </si>
  <si>
    <t>3. Overcollateralisation</t>
  </si>
  <si>
    <t>4. Net Present Value (NPV)</t>
  </si>
  <si>
    <t>The NPV of Assets is obtained by discounting all future cash flows based on the funding curve of the issuer. The NPV of Liabilities is obtained by discounting all future cash flows with the interest rate swap curve. Other Assets and derivatives are considered at market value.
NPV is also calculated considering a 200 bps shift (upwards and downwards) of the discounting curve.</t>
  </si>
  <si>
    <t xml:space="preserve">Banco BPI Public Sector Covered Bond Programme </t>
  </si>
  <si>
    <t>6. Public Sector Credit Pool</t>
  </si>
  <si>
    <t>6. Public Sector Credit Pool (continued)</t>
  </si>
  <si>
    <r>
      <t>8. Derivative Financial Instruments</t>
    </r>
    <r>
      <rPr>
        <b/>
        <vertAlign val="superscript"/>
        <sz val="9"/>
        <color indexed="9"/>
        <rFont val="Verdana"/>
        <family val="2"/>
      </rPr>
      <t>d</t>
    </r>
  </si>
  <si>
    <t>9. Contacts</t>
  </si>
  <si>
    <t>10. Notes</t>
  </si>
  <si>
    <t>Public Sector Credit</t>
  </si>
  <si>
    <r>
      <t>Projected Outstanding Amount</t>
    </r>
    <r>
      <rPr>
        <b/>
        <vertAlign val="superscript"/>
        <sz val="7.65"/>
        <color rgb="FF000000"/>
        <rFont val="Verdana"/>
        <family val="2"/>
      </rPr>
      <t>a</t>
    </r>
  </si>
  <si>
    <t>4. Delinquencies</t>
  </si>
  <si>
    <r>
      <rPr>
        <vertAlign val="superscript"/>
        <sz val="6.8"/>
        <rFont val="Verdana"/>
        <family val="2"/>
      </rPr>
      <t>a</t>
    </r>
    <r>
      <rPr>
        <sz val="8"/>
        <rFont val="Verdana"/>
        <family val="2"/>
      </rPr>
      <t>Includes the public sector credit pool and other assets; assumes no prepayments (constant prepayment rate of 0%)</t>
    </r>
  </si>
  <si>
    <t>In addition to the public sector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</si>
  <si>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In addition to the public sector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</si>
  <si>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Ba1 / BBu / BB+ / BBB (low) (Moody's / S&amp;P / Fitch / DBRS)</t>
  </si>
  <si>
    <t>NP / Bu / B / R-2 (mid) (Moody's / S&amp;P / Fitch / DBRS)</t>
  </si>
  <si>
    <t>Yes</t>
  </si>
  <si>
    <r>
      <t>Cash and deposits</t>
    </r>
    <r>
      <rPr>
        <vertAlign val="superscript"/>
        <sz val="9"/>
        <rFont val="Verdana"/>
        <family val="2"/>
      </rPr>
      <t>a</t>
    </r>
  </si>
  <si>
    <t>Current principal balance of the 5 largest borrowers (EUR)</t>
  </si>
  <si>
    <t>Weight of the 5 largest borrowers (current principal balance) (%)</t>
  </si>
  <si>
    <t>Repayment Type</t>
  </si>
  <si>
    <t>Annuity / French</t>
  </si>
  <si>
    <t>Linear</t>
  </si>
  <si>
    <t>Increasing instalments</t>
  </si>
  <si>
    <t>Bullet</t>
  </si>
  <si>
    <t>Interest-only</t>
  </si>
  <si>
    <t>Other</t>
  </si>
  <si>
    <t>Date</t>
  </si>
  <si>
    <r>
      <rPr>
        <vertAlign val="superscript"/>
        <sz val="6.8"/>
        <rFont val="Verdana"/>
        <family val="2"/>
      </rPr>
      <t>b</t>
    </r>
    <r>
      <rPr>
        <sz val="6.8"/>
        <rFont val="Verdana"/>
        <family val="2"/>
      </rPr>
      <t>A</t>
    </r>
    <r>
      <rPr>
        <sz val="8"/>
        <rFont val="Verdana"/>
        <family val="2"/>
      </rPr>
      <t>ssumes no prepayments (constant prepayment rate of 0%)</t>
    </r>
  </si>
  <si>
    <t>ECBC Label website</t>
  </si>
  <si>
    <t>https://coveredbondlabel.com</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</si>
  <si>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</si>
  <si>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r>
      <t>Public Sector Credit</t>
    </r>
    <r>
      <rPr>
        <vertAlign val="superscript"/>
        <sz val="7.65"/>
        <rFont val="Verdana"/>
        <family val="2"/>
      </rPr>
      <t>b</t>
    </r>
  </si>
  <si>
    <t>In addition to public sector loans,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</si>
  <si>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r>
      <rPr>
        <vertAlign val="superscript"/>
        <sz val="6.8"/>
        <rFont val="Verdana"/>
        <family val="2"/>
      </rPr>
      <t>a</t>
    </r>
    <r>
      <rPr>
        <sz val="8"/>
        <rFont val="Verdana"/>
        <family val="2"/>
      </rPr>
      <t>Includes public sector credit pool and other assets; assumes no prepayments (constant prepayment rate of 0%)</t>
    </r>
  </si>
  <si>
    <t>8. Derivative Financial Instruments</t>
  </si>
  <si>
    <t>Debtor Type</t>
  </si>
  <si>
    <r>
      <t>Delinquencies</t>
    </r>
    <r>
      <rPr>
        <b/>
        <vertAlign val="superscript"/>
        <sz val="9"/>
        <rFont val="Verdana"/>
        <family val="2"/>
      </rPr>
      <t>6</t>
    </r>
  </si>
  <si>
    <r>
      <t>Debtor Rating</t>
    </r>
    <r>
      <rPr>
        <b/>
        <vertAlign val="superscript"/>
        <sz val="7.65"/>
        <rFont val="Verdana"/>
        <family val="2"/>
      </rPr>
      <t>5</t>
    </r>
  </si>
  <si>
    <t>6. Delinquencies</t>
  </si>
  <si>
    <t>5. Debtor Rating</t>
  </si>
  <si>
    <t>For debtors with more than one external rating, the composite rating is considered. The composite rating is the average of the ratings assigned to a debtor by Fitch, Moody's and/or S&amp;P.</t>
  </si>
  <si>
    <t>Without Rating</t>
  </si>
  <si>
    <t>BB+</t>
  </si>
  <si>
    <t>BB</t>
  </si>
  <si>
    <t>B+</t>
  </si>
  <si>
    <r>
      <t>Committed overcollateralisation</t>
    </r>
    <r>
      <rPr>
        <b/>
        <sz val="9"/>
        <rFont val="Verdana"/>
        <family val="2"/>
      </rPr>
      <t xml:space="preserve"> (%)</t>
    </r>
  </si>
  <si>
    <r>
      <rPr>
        <vertAlign val="superscript"/>
        <sz val="10"/>
        <rFont val="Verdana"/>
        <family val="2"/>
      </rPr>
      <t>a</t>
    </r>
    <r>
      <rPr>
        <sz val="8"/>
        <rFont val="Verdana"/>
        <family val="2"/>
      </rPr>
      <t>Includes public sector credit pool and other assets; assumes no prepayments (constant prepayment rate of 0%)</t>
    </r>
  </si>
  <si>
    <r>
      <t>Net Present Value of Assets (incl. derivatives)</t>
    </r>
    <r>
      <rPr>
        <vertAlign val="superscript"/>
        <sz val="10"/>
        <rFont val="Verdana"/>
        <family val="2"/>
      </rPr>
      <t>4</t>
    </r>
  </si>
  <si>
    <r>
      <t>Current overcollateralisation</t>
    </r>
    <r>
      <rPr>
        <b/>
        <vertAlign val="superscript"/>
        <sz val="10"/>
        <rFont val="Verdana"/>
        <family val="2"/>
      </rPr>
      <t>3</t>
    </r>
    <r>
      <rPr>
        <b/>
        <sz val="9"/>
        <rFont val="Verdana"/>
        <family val="2"/>
      </rPr>
      <t xml:space="preserve"> (%)</t>
    </r>
  </si>
  <si>
    <r>
      <t>Soft Bullet Date</t>
    </r>
    <r>
      <rPr>
        <b/>
        <vertAlign val="superscript"/>
        <sz val="10"/>
        <color indexed="9"/>
        <rFont val="Verdana"/>
        <family val="2"/>
      </rPr>
      <t>1</t>
    </r>
  </si>
  <si>
    <r>
      <t>Net Present Value of Liabilities (incl. derivatives)</t>
    </r>
    <r>
      <rPr>
        <vertAlign val="superscript"/>
        <sz val="10"/>
        <rFont val="Verdana"/>
        <family val="2"/>
      </rPr>
      <t>4</t>
    </r>
  </si>
  <si>
    <r>
      <t>Projected Outstanding Amount</t>
    </r>
    <r>
      <rPr>
        <b/>
        <vertAlign val="superscript"/>
        <sz val="10"/>
        <color rgb="FF000000"/>
        <rFont val="Verdana"/>
        <family val="2"/>
      </rPr>
      <t>a</t>
    </r>
  </si>
  <si>
    <r>
      <t>Delinquencies</t>
    </r>
    <r>
      <rPr>
        <b/>
        <vertAlign val="superscript"/>
        <sz val="10"/>
        <rFont val="Verdana"/>
        <family val="2"/>
      </rPr>
      <t>6</t>
    </r>
  </si>
  <si>
    <r>
      <t>Debtor Rating</t>
    </r>
    <r>
      <rPr>
        <b/>
        <vertAlign val="superscript"/>
        <sz val="10"/>
        <rFont val="Verdana"/>
        <family val="2"/>
      </rPr>
      <t>5</t>
    </r>
  </si>
  <si>
    <r>
      <rPr>
        <vertAlign val="superscript"/>
        <sz val="107"/>
        <rFont val="Verdana"/>
        <family val="2"/>
      </rPr>
      <t>b</t>
    </r>
    <r>
      <rPr>
        <sz val="6.8"/>
        <rFont val="Verdana"/>
        <family val="2"/>
      </rPr>
      <t>A</t>
    </r>
    <r>
      <rPr>
        <sz val="8"/>
        <rFont val="Verdana"/>
        <family val="2"/>
      </rPr>
      <t>ssumes no prepayments (constant prepayment rate of 0%)</t>
    </r>
  </si>
  <si>
    <t>Ba1</t>
  </si>
  <si>
    <t>Series 6 (ISIN PTBPILOM0023)</t>
  </si>
  <si>
    <t>https://www.bancobpi.pt/en/bpi-group/investor-relations/public-sector-bond-programme</t>
  </si>
  <si>
    <t>Series 7 (ISIN PTBPINOM0005)</t>
  </si>
  <si>
    <t>A3</t>
  </si>
  <si>
    <t>Liquid Assets (Liquidity Buffer, LB)2</t>
  </si>
  <si>
    <t>LB-elegible Cash Deposits</t>
  </si>
  <si>
    <t>LB-elegible Securities</t>
  </si>
  <si>
    <r>
      <t>Substitution Assets (Cash and Securities)</t>
    </r>
    <r>
      <rPr>
        <b/>
        <vertAlign val="superscript"/>
        <sz val="10"/>
        <rFont val="Verdana"/>
        <family val="2"/>
      </rPr>
      <t>2</t>
    </r>
  </si>
  <si>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</si>
  <si>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</si>
  <si>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Baa3</t>
  </si>
  <si>
    <t>A2 / A / A- (Moody's / S&amp;P / Fitch)</t>
  </si>
  <si>
    <t>A3 / A+ / A / AH (Moody's / S&amp;P / Fitch / DBRS)</t>
  </si>
  <si>
    <t>P-2 / A-1 / F1+ / R-1M  (Moody's / S&amp;P / Fitch / DBRS)</t>
  </si>
  <si>
    <t>Aaa (Moody's)</t>
  </si>
  <si>
    <t xml:space="preserve">Annuity / French </t>
  </si>
  <si>
    <t xml:space="preserve">Bullet </t>
  </si>
  <si>
    <t xml:space="preserve">Other </t>
  </si>
  <si>
    <t xml:space="preserve">Região Autónoma dos Açores </t>
  </si>
  <si>
    <t xml:space="preserve">Centro (P) </t>
  </si>
  <si>
    <t xml:space="preserve">Região Autónoma da Madeira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</si>
</sst>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00\ _€_-;\-* #,##0.00\ _€_-;_-* &quot;-&quot;??\ _€_-;_-@_-"/>
    <numFmt numFmtId="165" formatCode="yyyy"/>
    <numFmt numFmtId="166" formatCode="[$-409]mmm/yy;@"/>
  </numFmts>
  <fonts count="58" x14ac:knownFonts="1">
    <font>
      <sz val="10"/>
      <name val="Arial"/>
    </font>
    <font>
      <sz val="10"/>
      <name val="Arial"/>
      <family val="2"/>
    </font>
    <font>
      <sz val="8"/>
      <name val="Arial"/>
      <family val="2"/>
    </font>
    <font>
      <sz val="9"/>
      <name val="Arial"/>
      <family val="2"/>
    </font>
    <font>
      <b/>
      <sz val="9"/>
      <name val="Arial"/>
      <family val="2"/>
    </font>
    <font>
      <b/>
      <sz val="9"/>
      <color indexed="9"/>
      <name val="Arial"/>
      <family val="2"/>
    </font>
    <font>
      <vertAlign val="superscript"/>
      <sz val="9"/>
      <name val="Arial"/>
      <family val="2"/>
    </font>
    <font>
      <vertAlign val="superscript"/>
      <sz val="8"/>
      <name val="Arial"/>
      <family val="2"/>
    </font>
    <font>
      <sz val="8"/>
      <name val="Arial"/>
      <family val="2"/>
    </font>
    <font>
      <b/>
      <vertAlign val="superscript"/>
      <sz val="8.1"/>
      <color indexed="9"/>
      <name val="Arial"/>
      <family val="2"/>
    </font>
    <font>
      <vertAlign val="superscript"/>
      <sz val="8.1"/>
      <name val="Arial"/>
      <family val="2"/>
    </font>
    <font>
      <sz val="9"/>
      <name val="Verdana"/>
      <family val="2"/>
    </font>
    <font>
      <b/>
      <sz val="9"/>
      <color indexed="9"/>
      <name val="Verdana"/>
      <family val="2"/>
    </font>
    <font>
      <b/>
      <sz val="9"/>
      <name val="Verdana"/>
      <family val="2"/>
    </font>
    <font>
      <vertAlign val="superscript"/>
      <sz val="8"/>
      <name val="Verdana"/>
      <family val="2"/>
    </font>
    <font>
      <sz val="8"/>
      <name val="Verdana"/>
      <family val="2"/>
    </font>
    <font>
      <b/>
      <vertAlign val="superscript"/>
      <sz val="8.1"/>
      <color indexed="9"/>
      <name val="Verdana"/>
      <family val="2"/>
    </font>
    <font>
      <i/>
      <sz val="9"/>
      <name val="Verdan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8"/>
      <color indexed="12"/>
      <name val="Arial"/>
      <family val="2"/>
    </font>
    <font>
      <u/>
      <sz val="9"/>
      <color indexed="12"/>
      <name val="Verdana"/>
      <family val="2"/>
    </font>
    <font>
      <sz val="9"/>
      <color indexed="8"/>
      <name val="Verdana"/>
      <family val="2"/>
    </font>
    <font>
      <b/>
      <u/>
      <sz val="12"/>
      <name val="Verdana"/>
      <family val="2"/>
    </font>
    <font>
      <sz val="12"/>
      <name val="Verdana"/>
      <family val="2"/>
    </font>
    <font>
      <sz val="11"/>
      <name val="Verdana"/>
      <family val="2"/>
    </font>
    <font>
      <b/>
      <sz val="11"/>
      <name val="Verdana"/>
      <family val="2"/>
    </font>
    <font>
      <u/>
      <sz val="10"/>
      <color theme="10"/>
      <name val="Arial"/>
      <family val="2"/>
    </font>
    <font>
      <b/>
      <vertAlign val="superscript"/>
      <sz val="9"/>
      <color indexed="9"/>
      <name val="Verdana"/>
      <family val="2"/>
    </font>
    <font>
      <b/>
      <vertAlign val="superscript"/>
      <sz val="9"/>
      <name val="Verdana"/>
      <family val="2"/>
    </font>
    <font>
      <vertAlign val="superscript"/>
      <sz val="7.65"/>
      <name val="Verdana"/>
      <family val="2"/>
    </font>
    <font>
      <b/>
      <sz val="9"/>
      <color rgb="FF000000"/>
      <name val="Verdana"/>
      <family val="2"/>
    </font>
    <font>
      <b/>
      <vertAlign val="superscript"/>
      <sz val="7.65"/>
      <color rgb="FF000000"/>
      <name val="Verdana"/>
      <family val="2"/>
    </font>
    <font>
      <vertAlign val="superscript"/>
      <sz val="6.8"/>
      <name val="Verdana"/>
      <family val="2"/>
    </font>
    <font>
      <vertAlign val="superscript"/>
      <sz val="9"/>
      <name val="Verdana"/>
      <family val="2"/>
    </font>
    <font>
      <sz val="6.8"/>
      <name val="Verdana"/>
      <family val="2"/>
    </font>
    <font>
      <sz val="7.65"/>
      <name val="Verdana"/>
      <family val="2"/>
    </font>
    <font>
      <b/>
      <vertAlign val="superscript"/>
      <sz val="7.65"/>
      <name val="Verdana"/>
      <family val="2"/>
    </font>
    <font>
      <vertAlign val="superscript"/>
      <sz val="10"/>
      <name val="Verdana"/>
      <family val="2"/>
    </font>
    <font>
      <b/>
      <vertAlign val="superscript"/>
      <sz val="10"/>
      <name val="Verdana"/>
      <family val="2"/>
    </font>
    <font>
      <b/>
      <vertAlign val="superscript"/>
      <sz val="10"/>
      <color indexed="9"/>
      <name val="Verdana"/>
      <family val="2"/>
    </font>
    <font>
      <b/>
      <vertAlign val="superscript"/>
      <sz val="10"/>
      <color rgb="FF000000"/>
      <name val="Verdana"/>
      <family val="2"/>
    </font>
    <font>
      <vertAlign val="superscript"/>
      <sz val="107"/>
      <name val="Verdana"/>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3"/>
        <bgColor indexed="64"/>
      </patternFill>
    </fill>
    <fill>
      <patternFill patternType="solid">
        <fgColor indexed="43"/>
        <bgColor indexed="64"/>
      </patternFill>
    </fill>
    <fill>
      <patternFill patternType="solid">
        <fgColor indexed="9"/>
        <bgColor indexed="64"/>
      </patternFill>
    </fill>
    <fill>
      <patternFill patternType="solid">
        <fgColor rgb="FFFFFF00"/>
        <bgColor indexed="64"/>
      </patternFill>
    </fill>
    <fill>
      <patternFill patternType="solid">
        <fgColor rgb="FF92D05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53"/>
      </bottom>
      <diagonal/>
    </border>
    <border>
      <left/>
      <right/>
      <top/>
      <bottom style="thick">
        <color indexed="53"/>
      </bottom>
      <diagonal/>
    </border>
    <border>
      <left/>
      <right/>
      <top style="medium">
        <color indexed="53"/>
      </top>
      <bottom style="medium">
        <color indexed="53"/>
      </bottom>
      <diagonal/>
    </border>
    <border>
      <left/>
      <right/>
      <top style="medium">
        <color indexed="53"/>
      </top>
      <bottom/>
      <diagonal/>
    </border>
    <border>
      <left/>
      <right/>
      <top/>
      <bottom style="medium">
        <color rgb="FFFF6600"/>
      </bottom>
      <diagonal/>
    </border>
    <border>
      <left/>
      <right/>
      <top style="medium">
        <color rgb="FFFF6600"/>
      </top>
      <bottom/>
      <diagonal/>
    </border>
    <border>
      <left/>
      <right/>
      <top style="medium">
        <color rgb="FFFF6600"/>
      </top>
      <bottom style="medium">
        <color rgb="FFFF6600"/>
      </bottom>
      <diagonal/>
    </border>
  </borders>
  <cellStyleXfs count="52">
    <xf numFmtId="0" fontId="0" fillId="0" borderId="0">
      <alignment horizontal="left" wrapText="1"/>
    </xf>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9" borderId="0" applyNumberFormat="0" applyBorder="0" applyAlignment="0" applyProtection="0"/>
    <xf numFmtId="0" fontId="20" fillId="3" borderId="0" applyNumberFormat="0" applyBorder="0" applyAlignment="0" applyProtection="0"/>
    <xf numFmtId="0" fontId="21" fillId="20" borderId="1" applyNumberFormat="0" applyAlignment="0" applyProtection="0"/>
    <xf numFmtId="0" fontId="22" fillId="21" borderId="2" applyNumberFormat="0" applyAlignment="0" applyProtection="0"/>
    <xf numFmtId="44" fontId="1" fillId="0" borderId="0" applyFont="0" applyFill="0" applyBorder="0" applyAlignment="0" applyProtection="0">
      <alignment horizontal="left" wrapText="1"/>
    </xf>
    <xf numFmtId="0" fontId="23" fillId="0" borderId="0" applyNumberFormat="0" applyFill="0" applyBorder="0" applyAlignment="0" applyProtection="0"/>
    <xf numFmtId="0" fontId="24" fillId="4" borderId="0" applyNumberFormat="0" applyBorder="0" applyAlignment="0" applyProtection="0"/>
    <xf numFmtId="0" fontId="25" fillId="0" borderId="3" applyNumberFormat="0" applyFill="0" applyAlignment="0" applyProtection="0"/>
    <xf numFmtId="0" fontId="26" fillId="0" borderId="4" applyNumberFormat="0" applyFill="0" applyAlignment="0" applyProtection="0"/>
    <xf numFmtId="0" fontId="27" fillId="0" borderId="5" applyNumberFormat="0" applyFill="0" applyAlignment="0" applyProtection="0"/>
    <xf numFmtId="0" fontId="27" fillId="0" borderId="0" applyNumberFormat="0" applyFill="0" applyBorder="0" applyAlignment="0" applyProtection="0"/>
    <xf numFmtId="0" fontId="42"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28" fillId="7" borderId="1" applyNumberFormat="0" applyAlignment="0" applyProtection="0"/>
    <xf numFmtId="0" fontId="29" fillId="0" borderId="6" applyNumberFormat="0" applyFill="0" applyAlignment="0" applyProtection="0"/>
    <xf numFmtId="0" fontId="30" fillId="22" borderId="0" applyNumberFormat="0" applyBorder="0" applyAlignment="0" applyProtection="0"/>
    <xf numFmtId="0" fontId="18" fillId="0" borderId="0"/>
    <xf numFmtId="0" fontId="1" fillId="0" borderId="0">
      <alignment horizontal="left" wrapText="1"/>
    </xf>
    <xf numFmtId="0" fontId="1" fillId="23" borderId="7" applyNumberFormat="0" applyFont="0" applyAlignment="0" applyProtection="0"/>
    <xf numFmtId="0" fontId="31" fillId="20" borderId="8" applyNumberFormat="0" applyAlignment="0" applyProtection="0"/>
    <xf numFmtId="9" fontId="1" fillId="0" borderId="0" applyFon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0" applyNumberFormat="0" applyFill="0" applyBorder="0" applyAlignment="0" applyProtection="0"/>
    <xf numFmtId="0" fontId="1" fillId="0" borderId="0">
      <alignment horizontal="left" wrapText="1"/>
    </xf>
    <xf numFmtId="164" fontId="1" fillId="0" borderId="0" applyFont="0" applyFill="0" applyBorder="0" applyAlignment="0" applyProtection="0"/>
    <xf numFmtId="44" fontId="1" fillId="0" borderId="0" applyFont="0" applyFill="0" applyBorder="0" applyAlignment="0" applyProtection="0">
      <alignment horizontal="left" wrapText="1"/>
    </xf>
    <xf numFmtId="0" fontId="35" fillId="0" borderId="0" applyNumberFormat="0" applyFill="0" applyBorder="0" applyAlignment="0" applyProtection="0">
      <alignment vertical="top"/>
      <protection locked="0"/>
    </xf>
  </cellStyleXfs>
  <cellXfs count="311">
    <xf numFmtId="0" fontId="0" fillId="0" borderId="0" xfId="0" applyAlignment="1"/>
    <xf numFmtId="3" fontId="3" fillId="0" borderId="0" xfId="0" applyNumberFormat="1" applyFont="1" applyAlignment="1"/>
    <xf numFmtId="0" fontId="3" fillId="0" borderId="0" xfId="0" applyFont="1" applyAlignment="1"/>
    <xf numFmtId="0" fontId="3" fillId="0" borderId="0" xfId="0" applyFont="1" applyAlignment="1">
      <alignment horizontal="center"/>
    </xf>
    <xf numFmtId="3" fontId="3" fillId="0" borderId="0" xfId="0" applyNumberFormat="1" applyFont="1" applyAlignment="1">
      <alignment horizontal="center"/>
    </xf>
    <xf numFmtId="0" fontId="3" fillId="0" borderId="0" xfId="0" applyFont="1" applyAlignment="1">
      <alignment horizontal="right"/>
    </xf>
    <xf numFmtId="0" fontId="4" fillId="0" borderId="0" xfId="0" applyFont="1" applyAlignment="1">
      <alignment horizontal="center"/>
    </xf>
    <xf numFmtId="0" fontId="5" fillId="24" borderId="0" xfId="0" applyFont="1" applyFill="1" applyAlignment="1"/>
    <xf numFmtId="0" fontId="5" fillId="24" borderId="0" xfId="0" applyFont="1" applyFill="1" applyAlignment="1">
      <alignment horizontal="center"/>
    </xf>
    <xf numFmtId="0" fontId="3" fillId="0" borderId="10" xfId="0" applyFont="1" applyBorder="1" applyAlignment="1"/>
    <xf numFmtId="0" fontId="3" fillId="0" borderId="10" xfId="0" applyFont="1" applyBorder="1" applyAlignment="1">
      <alignment horizontal="center"/>
    </xf>
    <xf numFmtId="0" fontId="3" fillId="24" borderId="0" xfId="0" applyFont="1" applyFill="1" applyAlignment="1">
      <alignment horizontal="center"/>
    </xf>
    <xf numFmtId="10" fontId="3" fillId="0" borderId="0" xfId="44" applyNumberFormat="1" applyFont="1"/>
    <xf numFmtId="2" fontId="3" fillId="0" borderId="10" xfId="0" applyNumberFormat="1" applyFont="1" applyBorder="1" applyAlignment="1"/>
    <xf numFmtId="0" fontId="4" fillId="0" borderId="10" xfId="0" applyFont="1" applyBorder="1" applyAlignment="1">
      <alignment horizontal="center"/>
    </xf>
    <xf numFmtId="2" fontId="3" fillId="0" borderId="0" xfId="0" applyNumberFormat="1" applyFont="1" applyAlignment="1">
      <alignment horizontal="center"/>
    </xf>
    <xf numFmtId="3" fontId="3" fillId="0" borderId="0" xfId="0" applyNumberFormat="1" applyFont="1" applyAlignment="1">
      <alignment horizontal="right"/>
    </xf>
    <xf numFmtId="10" fontId="3" fillId="0" borderId="0" xfId="0" applyNumberFormat="1" applyFont="1" applyAlignment="1">
      <alignment horizontal="right"/>
    </xf>
    <xf numFmtId="2" fontId="3" fillId="0" borderId="0" xfId="0" applyNumberFormat="1" applyFont="1" applyAlignment="1">
      <alignment horizontal="right"/>
    </xf>
    <xf numFmtId="14" fontId="3" fillId="0" borderId="0" xfId="0" applyNumberFormat="1" applyFont="1" applyAlignment="1">
      <alignment horizontal="right"/>
    </xf>
    <xf numFmtId="0" fontId="3" fillId="0" borderId="11" xfId="0" applyFont="1" applyBorder="1" applyAlignment="1"/>
    <xf numFmtId="0" fontId="3" fillId="0" borderId="11" xfId="0" applyFont="1" applyBorder="1" applyAlignment="1">
      <alignment horizontal="right"/>
    </xf>
    <xf numFmtId="10" fontId="3" fillId="0" borderId="11" xfId="0" applyNumberFormat="1" applyFont="1" applyBorder="1" applyAlignment="1">
      <alignment horizontal="right"/>
    </xf>
    <xf numFmtId="0" fontId="3" fillId="0" borderId="11" xfId="0" applyFont="1" applyBorder="1" applyAlignment="1">
      <alignment horizontal="center"/>
    </xf>
    <xf numFmtId="0" fontId="5" fillId="24" borderId="0" xfId="0" applyFont="1" applyFill="1" applyAlignment="1">
      <alignment horizontal="left"/>
    </xf>
    <xf numFmtId="2" fontId="3" fillId="0" borderId="0" xfId="0" applyNumberFormat="1" applyFont="1" applyAlignment="1"/>
    <xf numFmtId="3" fontId="3" fillId="0" borderId="10" xfId="0" applyNumberFormat="1" applyFont="1" applyBorder="1" applyAlignment="1">
      <alignment horizontal="center"/>
    </xf>
    <xf numFmtId="0" fontId="7" fillId="0" borderId="0" xfId="0" applyFont="1" applyAlignment="1"/>
    <xf numFmtId="0" fontId="2" fillId="0" borderId="0" xfId="0" applyFont="1" applyAlignment="1">
      <alignment horizontal="right"/>
    </xf>
    <xf numFmtId="10" fontId="3" fillId="0" borderId="0" xfId="0" applyNumberFormat="1" applyFont="1" applyAlignment="1"/>
    <xf numFmtId="4" fontId="3" fillId="0" borderId="0" xfId="0" applyNumberFormat="1" applyFont="1" applyAlignment="1"/>
    <xf numFmtId="4" fontId="3" fillId="0" borderId="10" xfId="0" applyNumberFormat="1" applyFont="1" applyBorder="1" applyAlignment="1"/>
    <xf numFmtId="0" fontId="3" fillId="0" borderId="0" xfId="0" applyFont="1" applyAlignment="1">
      <alignment horizontal="left" indent="1"/>
    </xf>
    <xf numFmtId="0" fontId="3" fillId="0" borderId="10" xfId="0" applyFont="1" applyBorder="1" applyAlignment="1">
      <alignment horizontal="right"/>
    </xf>
    <xf numFmtId="10" fontId="3" fillId="0" borderId="10" xfId="0" applyNumberFormat="1" applyFont="1" applyBorder="1" applyAlignment="1">
      <alignment horizontal="right"/>
    </xf>
    <xf numFmtId="0" fontId="4" fillId="0" borderId="0" xfId="0" applyFont="1" applyAlignment="1"/>
    <xf numFmtId="0" fontId="4" fillId="0" borderId="0" xfId="0" applyFont="1" applyAlignment="1">
      <alignment horizontal="left"/>
    </xf>
    <xf numFmtId="0" fontId="3" fillId="0" borderId="10" xfId="0" applyFont="1" applyBorder="1" applyAlignment="1">
      <alignment horizontal="left" indent="1"/>
    </xf>
    <xf numFmtId="0" fontId="3" fillId="0" borderId="0" xfId="0" applyFont="1" applyAlignment="1">
      <alignment horizontal="left"/>
    </xf>
    <xf numFmtId="0" fontId="3" fillId="0" borderId="10" xfId="0" applyFont="1" applyBorder="1" applyAlignment="1">
      <alignment horizontal="left"/>
    </xf>
    <xf numFmtId="10" fontId="4" fillId="0" borderId="0" xfId="44" applyNumberFormat="1" applyFont="1" applyFill="1" applyBorder="1" applyAlignment="1">
      <alignment horizontal="right"/>
    </xf>
    <xf numFmtId="0" fontId="4" fillId="0" borderId="12" xfId="0" applyFont="1" applyBorder="1" applyAlignment="1">
      <alignment horizontal="left"/>
    </xf>
    <xf numFmtId="3" fontId="3" fillId="0" borderId="12" xfId="0" applyNumberFormat="1" applyFont="1" applyBorder="1" applyAlignment="1">
      <alignment horizontal="right"/>
    </xf>
    <xf numFmtId="0" fontId="3" fillId="24" borderId="0" xfId="0" applyFont="1" applyFill="1" applyAlignment="1"/>
    <xf numFmtId="3" fontId="3" fillId="0" borderId="10" xfId="0" applyNumberFormat="1" applyFont="1" applyBorder="1" applyAlignment="1">
      <alignment horizontal="left" indent="7"/>
    </xf>
    <xf numFmtId="2" fontId="4" fillId="0" borderId="0" xfId="0" applyNumberFormat="1" applyFont="1" applyAlignment="1">
      <alignment horizontal="center"/>
    </xf>
    <xf numFmtId="3" fontId="4" fillId="0" borderId="0" xfId="0" applyNumberFormat="1" applyFont="1" applyAlignment="1">
      <alignment horizontal="right" indent="5"/>
    </xf>
    <xf numFmtId="3" fontId="3" fillId="0" borderId="0" xfId="0" applyNumberFormat="1" applyFont="1" applyAlignment="1">
      <alignment horizontal="right" indent="5"/>
    </xf>
    <xf numFmtId="3" fontId="3" fillId="0" borderId="10" xfId="0" applyNumberFormat="1" applyFont="1" applyBorder="1" applyAlignment="1">
      <alignment horizontal="right" indent="5"/>
    </xf>
    <xf numFmtId="10" fontId="4" fillId="0" borderId="12" xfId="44" applyNumberFormat="1" applyFont="1" applyBorder="1" applyAlignment="1">
      <alignment horizontal="right" indent="5"/>
    </xf>
    <xf numFmtId="0" fontId="10" fillId="0" borderId="0" xfId="0" applyFont="1" applyAlignment="1"/>
    <xf numFmtId="0" fontId="3" fillId="0" borderId="0" xfId="0" applyFont="1" applyAlignment="1">
      <alignment horizontal="right" indent="5"/>
    </xf>
    <xf numFmtId="10" fontId="3" fillId="0" borderId="0" xfId="44" applyNumberFormat="1" applyFont="1" applyAlignment="1">
      <alignment horizontal="right" indent="4"/>
    </xf>
    <xf numFmtId="3" fontId="3" fillId="0" borderId="0" xfId="0" applyNumberFormat="1" applyFont="1" applyAlignment="1">
      <alignment horizontal="right" indent="4"/>
    </xf>
    <xf numFmtId="4" fontId="3" fillId="0" borderId="10" xfId="0" applyNumberFormat="1" applyFont="1" applyBorder="1" applyAlignment="1">
      <alignment horizontal="right" indent="4"/>
    </xf>
    <xf numFmtId="0" fontId="4" fillId="0" borderId="0" xfId="0" applyFont="1" applyAlignment="1">
      <alignment horizontal="right" indent="4"/>
    </xf>
    <xf numFmtId="0" fontId="3" fillId="0" borderId="0" xfId="0" applyFont="1" applyAlignment="1">
      <alignment horizontal="right" indent="4"/>
    </xf>
    <xf numFmtId="0" fontId="3" fillId="24" borderId="0" xfId="0" applyFont="1" applyFill="1" applyAlignment="1">
      <alignment horizontal="right" indent="4"/>
    </xf>
    <xf numFmtId="10" fontId="3" fillId="0" borderId="0" xfId="0" applyNumberFormat="1" applyFont="1" applyAlignment="1">
      <alignment horizontal="right" indent="4"/>
    </xf>
    <xf numFmtId="2" fontId="3" fillId="0" borderId="0" xfId="0" applyNumberFormat="1" applyFont="1" applyAlignment="1">
      <alignment horizontal="right" indent="4"/>
    </xf>
    <xf numFmtId="14" fontId="3" fillId="0" borderId="0" xfId="0" applyNumberFormat="1" applyFont="1" applyAlignment="1">
      <alignment horizontal="right" indent="4"/>
    </xf>
    <xf numFmtId="10" fontId="3" fillId="0" borderId="10" xfId="0" applyNumberFormat="1" applyFont="1" applyBorder="1" applyAlignment="1">
      <alignment horizontal="right" indent="4"/>
    </xf>
    <xf numFmtId="0" fontId="3" fillId="0" borderId="10" xfId="0" applyFont="1" applyBorder="1" applyAlignment="1">
      <alignment horizontal="right" indent="4"/>
    </xf>
    <xf numFmtId="0" fontId="3" fillId="0" borderId="10" xfId="0" applyFont="1" applyBorder="1" applyAlignment="1">
      <alignment horizontal="right" indent="5"/>
    </xf>
    <xf numFmtId="0" fontId="11"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horizontal="right" vertical="center"/>
    </xf>
    <xf numFmtId="0" fontId="12" fillId="24" borderId="0" xfId="0" applyFont="1" applyFill="1" applyAlignment="1">
      <alignment vertical="center"/>
    </xf>
    <xf numFmtId="0" fontId="12" fillId="24" borderId="0" xfId="0" applyFont="1" applyFill="1" applyAlignment="1">
      <alignment horizontal="center" vertical="center"/>
    </xf>
    <xf numFmtId="0" fontId="13" fillId="0" borderId="0" xfId="0" applyFont="1" applyAlignment="1">
      <alignment vertical="center"/>
    </xf>
    <xf numFmtId="2" fontId="13" fillId="0" borderId="0" xfId="0" applyNumberFormat="1" applyFont="1" applyAlignment="1">
      <alignment horizontal="right" vertical="center"/>
    </xf>
    <xf numFmtId="0" fontId="11" fillId="0" borderId="0" xfId="0" applyFont="1" applyAlignment="1">
      <alignment horizontal="left" vertical="center"/>
    </xf>
    <xf numFmtId="0" fontId="13" fillId="0" borderId="0" xfId="0" applyFont="1" applyAlignment="1">
      <alignment horizontal="left" vertical="center"/>
    </xf>
    <xf numFmtId="2" fontId="11" fillId="0" borderId="0" xfId="0" applyNumberFormat="1" applyFont="1" applyAlignment="1">
      <alignment vertical="center"/>
    </xf>
    <xf numFmtId="2" fontId="11" fillId="0" borderId="0" xfId="0" applyNumberFormat="1" applyFont="1" applyAlignment="1">
      <alignment horizontal="right" vertical="center"/>
    </xf>
    <xf numFmtId="0" fontId="14" fillId="0" borderId="0" xfId="0" applyFont="1" applyAlignment="1">
      <alignment vertical="center"/>
    </xf>
    <xf numFmtId="3" fontId="11" fillId="0" borderId="0" xfId="0" applyNumberFormat="1" applyFont="1" applyAlignment="1">
      <alignment horizontal="right" vertical="center"/>
    </xf>
    <xf numFmtId="3" fontId="11" fillId="0" borderId="0" xfId="0" applyNumberFormat="1" applyFont="1" applyAlignment="1">
      <alignment horizontal="center" vertical="center"/>
    </xf>
    <xf numFmtId="0" fontId="11" fillId="0" borderId="10" xfId="0" applyFont="1" applyBorder="1" applyAlignment="1">
      <alignment horizontal="left" vertical="center"/>
    </xf>
    <xf numFmtId="3" fontId="11" fillId="0" borderId="10" xfId="0" applyNumberFormat="1" applyFont="1" applyBorder="1" applyAlignment="1">
      <alignment horizontal="right" vertical="center"/>
    </xf>
    <xf numFmtId="3" fontId="11" fillId="0" borderId="0" xfId="0" applyNumberFormat="1" applyFont="1" applyAlignment="1">
      <alignment vertical="center"/>
    </xf>
    <xf numFmtId="0" fontId="11" fillId="24" borderId="0" xfId="0" applyFont="1" applyFill="1" applyAlignment="1">
      <alignment horizontal="center" vertical="center"/>
    </xf>
    <xf numFmtId="0" fontId="11" fillId="0" borderId="10" xfId="0" applyFont="1" applyBorder="1" applyAlignment="1">
      <alignment vertical="center"/>
    </xf>
    <xf numFmtId="0" fontId="11" fillId="0" borderId="10" xfId="0" applyFont="1" applyBorder="1" applyAlignment="1">
      <alignment horizontal="center" vertical="center"/>
    </xf>
    <xf numFmtId="10" fontId="11" fillId="0" borderId="0" xfId="0" applyNumberFormat="1" applyFont="1" applyAlignment="1">
      <alignment horizontal="right" vertical="center"/>
    </xf>
    <xf numFmtId="0" fontId="12" fillId="24" borderId="0" xfId="0" applyFont="1" applyFill="1" applyAlignment="1">
      <alignment horizontal="left" vertical="center"/>
    </xf>
    <xf numFmtId="0" fontId="11" fillId="0" borderId="10" xfId="0" applyFont="1" applyBorder="1" applyAlignment="1">
      <alignment horizontal="right" vertical="center"/>
    </xf>
    <xf numFmtId="0" fontId="15" fillId="0" borderId="0" xfId="0" applyFont="1" applyAlignment="1">
      <alignment horizontal="right" vertical="center"/>
    </xf>
    <xf numFmtId="4" fontId="13" fillId="0" borderId="0" xfId="0" applyNumberFormat="1" applyFont="1" applyAlignment="1">
      <alignment horizontal="right" vertical="center"/>
    </xf>
    <xf numFmtId="4" fontId="11" fillId="0" borderId="0" xfId="0" applyNumberFormat="1" applyFont="1" applyAlignment="1">
      <alignment horizontal="right" vertical="center"/>
    </xf>
    <xf numFmtId="4" fontId="11" fillId="0" borderId="10" xfId="0" applyNumberFormat="1" applyFont="1" applyBorder="1" applyAlignment="1">
      <alignment horizontal="right" vertical="center"/>
    </xf>
    <xf numFmtId="0" fontId="13" fillId="0" borderId="12" xfId="0" applyFont="1" applyBorder="1" applyAlignment="1">
      <alignment horizontal="left" vertical="center"/>
    </xf>
    <xf numFmtId="10" fontId="13" fillId="0" borderId="12" xfId="44" applyNumberFormat="1" applyFont="1" applyBorder="1" applyAlignment="1">
      <alignment horizontal="right" vertical="center"/>
    </xf>
    <xf numFmtId="3" fontId="11" fillId="0" borderId="12" xfId="0" applyNumberFormat="1" applyFont="1" applyBorder="1" applyAlignment="1">
      <alignment horizontal="right" vertical="center"/>
    </xf>
    <xf numFmtId="10" fontId="13" fillId="0" borderId="0" xfId="44" applyNumberFormat="1" applyFont="1" applyFill="1" applyBorder="1" applyAlignment="1">
      <alignment horizontal="right" vertical="center"/>
    </xf>
    <xf numFmtId="0" fontId="11" fillId="24" borderId="0" xfId="0" applyFont="1" applyFill="1" applyAlignment="1">
      <alignment vertical="center"/>
    </xf>
    <xf numFmtId="4" fontId="11" fillId="0" borderId="10" xfId="0" applyNumberFormat="1" applyFont="1" applyBorder="1" applyAlignment="1">
      <alignment vertical="center"/>
    </xf>
    <xf numFmtId="10" fontId="11" fillId="0" borderId="0" xfId="44" applyNumberFormat="1" applyFont="1" applyBorder="1" applyAlignment="1">
      <alignment vertical="center"/>
    </xf>
    <xf numFmtId="10" fontId="11" fillId="0" borderId="0" xfId="0" applyNumberFormat="1" applyFont="1" applyAlignment="1">
      <alignment vertical="center"/>
    </xf>
    <xf numFmtId="0" fontId="13" fillId="0" borderId="0" xfId="0" applyFont="1" applyAlignment="1">
      <alignment horizontal="right" vertical="center"/>
    </xf>
    <xf numFmtId="4" fontId="11" fillId="0" borderId="0" xfId="0" applyNumberFormat="1" applyFont="1" applyAlignment="1">
      <alignment vertical="center"/>
    </xf>
    <xf numFmtId="0" fontId="11" fillId="24" borderId="0" xfId="0" applyFont="1" applyFill="1" applyAlignment="1">
      <alignment horizontal="right" vertical="center"/>
    </xf>
    <xf numFmtId="10" fontId="11" fillId="0" borderId="0" xfId="44" applyNumberFormat="1" applyFont="1" applyFill="1" applyBorder="1" applyAlignment="1">
      <alignment vertical="center"/>
    </xf>
    <xf numFmtId="14" fontId="11" fillId="0" borderId="0" xfId="0" applyNumberFormat="1" applyFont="1" applyAlignment="1">
      <alignment vertical="center"/>
    </xf>
    <xf numFmtId="10" fontId="11" fillId="0" borderId="10" xfId="44" applyNumberFormat="1" applyFont="1" applyFill="1" applyBorder="1" applyAlignment="1">
      <alignment vertical="center"/>
    </xf>
    <xf numFmtId="0" fontId="11" fillId="0" borderId="0" xfId="0" applyFont="1" applyAlignment="1">
      <alignment horizontal="left" vertical="center" indent="1"/>
    </xf>
    <xf numFmtId="0" fontId="11" fillId="0" borderId="10" xfId="0" applyFont="1" applyBorder="1" applyAlignment="1">
      <alignment horizontal="left" vertical="center" indent="1"/>
    </xf>
    <xf numFmtId="10" fontId="3" fillId="0" borderId="0" xfId="44" applyNumberFormat="1" applyFont="1" applyFill="1"/>
    <xf numFmtId="14" fontId="13" fillId="0" borderId="0" xfId="0" applyNumberFormat="1" applyFont="1" applyAlignment="1">
      <alignment horizontal="left" vertical="center"/>
    </xf>
    <xf numFmtId="0" fontId="17" fillId="0" borderId="0" xfId="0" applyFont="1" applyAlignment="1">
      <alignment horizontal="left" vertical="center" indent="2"/>
    </xf>
    <xf numFmtId="14" fontId="17" fillId="0" borderId="0" xfId="0" applyNumberFormat="1" applyFont="1" applyAlignment="1">
      <alignment horizontal="right" vertical="center"/>
    </xf>
    <xf numFmtId="4" fontId="17" fillId="0" borderId="0" xfId="0" applyNumberFormat="1" applyFont="1" applyAlignment="1">
      <alignment horizontal="right" vertical="center"/>
    </xf>
    <xf numFmtId="0" fontId="13" fillId="0" borderId="13" xfId="0" applyFont="1" applyBorder="1" applyAlignment="1">
      <alignment horizontal="left" vertical="center"/>
    </xf>
    <xf numFmtId="10" fontId="13" fillId="0" borderId="13" xfId="44" applyNumberFormat="1" applyFont="1" applyBorder="1" applyAlignment="1">
      <alignment horizontal="right" vertical="center"/>
    </xf>
    <xf numFmtId="3" fontId="11" fillId="0" borderId="13" xfId="0" applyNumberFormat="1" applyFont="1" applyBorder="1" applyAlignment="1">
      <alignment horizontal="right" vertical="center"/>
    </xf>
    <xf numFmtId="10" fontId="13" fillId="0" borderId="10" xfId="44" applyNumberFormat="1" applyFont="1" applyBorder="1" applyAlignment="1">
      <alignment horizontal="right" vertical="center"/>
    </xf>
    <xf numFmtId="0" fontId="13" fillId="0" borderId="10" xfId="0" applyFont="1" applyBorder="1" applyAlignment="1">
      <alignment horizontal="left" vertical="center"/>
    </xf>
    <xf numFmtId="10" fontId="11" fillId="0" borderId="0" xfId="44" applyNumberFormat="1" applyFont="1" applyBorder="1" applyAlignment="1">
      <alignment horizontal="right" vertical="center"/>
    </xf>
    <xf numFmtId="10" fontId="11" fillId="0" borderId="0" xfId="44" applyNumberFormat="1" applyFont="1" applyAlignment="1">
      <alignment horizontal="right" vertical="center"/>
    </xf>
    <xf numFmtId="10" fontId="11" fillId="0" borderId="10" xfId="44" applyNumberFormat="1" applyFont="1" applyBorder="1" applyAlignment="1">
      <alignment horizontal="right" vertical="center"/>
    </xf>
    <xf numFmtId="10" fontId="11" fillId="0" borderId="0" xfId="44" applyNumberFormat="1" applyFont="1" applyFill="1" applyAlignment="1">
      <alignment horizontal="right" vertical="center"/>
    </xf>
    <xf numFmtId="10" fontId="11" fillId="0" borderId="10" xfId="44" applyNumberFormat="1" applyFont="1" applyBorder="1" applyAlignment="1">
      <alignment vertical="center"/>
    </xf>
    <xf numFmtId="4" fontId="11" fillId="25" borderId="0" xfId="0" applyNumberFormat="1" applyFont="1" applyFill="1" applyAlignment="1">
      <alignment horizontal="right" vertical="center"/>
    </xf>
    <xf numFmtId="2" fontId="11" fillId="25" borderId="0" xfId="0" applyNumberFormat="1" applyFont="1" applyFill="1" applyAlignment="1">
      <alignment horizontal="right" vertical="center"/>
    </xf>
    <xf numFmtId="10" fontId="11" fillId="25" borderId="0" xfId="44" applyNumberFormat="1" applyFont="1" applyFill="1" applyAlignment="1">
      <alignment horizontal="right" vertical="center"/>
    </xf>
    <xf numFmtId="10" fontId="11" fillId="25" borderId="10" xfId="44" applyNumberFormat="1" applyFont="1" applyFill="1" applyBorder="1" applyAlignment="1">
      <alignment horizontal="right" vertical="center"/>
    </xf>
    <xf numFmtId="10" fontId="13" fillId="0" borderId="10" xfId="44" applyNumberFormat="1" applyFont="1" applyFill="1" applyBorder="1" applyAlignment="1">
      <alignment horizontal="right" vertical="center"/>
    </xf>
    <xf numFmtId="14" fontId="13" fillId="0" borderId="0" xfId="41" applyNumberFormat="1" applyFont="1" applyAlignment="1">
      <alignment horizontal="left" vertical="center"/>
    </xf>
    <xf numFmtId="0" fontId="11" fillId="0" borderId="0" xfId="41" applyFont="1" applyAlignment="1">
      <alignment horizontal="center" vertical="center"/>
    </xf>
    <xf numFmtId="0" fontId="11" fillId="0" borderId="0" xfId="41" applyFont="1" applyAlignment="1">
      <alignment vertical="center"/>
    </xf>
    <xf numFmtId="0" fontId="15" fillId="0" borderId="0" xfId="41" applyFont="1" applyAlignment="1">
      <alignment horizontal="right" vertical="center"/>
    </xf>
    <xf numFmtId="0" fontId="12" fillId="24" borderId="0" xfId="41" applyFont="1" applyFill="1" applyAlignment="1">
      <alignment horizontal="left" vertical="center"/>
    </xf>
    <xf numFmtId="0" fontId="12" fillId="24" borderId="0" xfId="41" applyFont="1" applyFill="1" applyAlignment="1">
      <alignment horizontal="center" vertical="center"/>
    </xf>
    <xf numFmtId="0" fontId="11" fillId="0" borderId="10" xfId="41" applyFont="1" applyBorder="1" applyAlignment="1">
      <alignment vertical="center"/>
    </xf>
    <xf numFmtId="0" fontId="14" fillId="0" borderId="0" xfId="41" applyFont="1" applyAlignment="1">
      <alignment vertical="center"/>
    </xf>
    <xf numFmtId="0" fontId="12" fillId="24" borderId="0" xfId="41" applyFont="1" applyFill="1" applyAlignment="1">
      <alignment vertical="center"/>
    </xf>
    <xf numFmtId="0" fontId="13" fillId="0" borderId="0" xfId="41" applyFont="1" applyAlignment="1">
      <alignment vertical="center"/>
    </xf>
    <xf numFmtId="0" fontId="13" fillId="0" borderId="0" xfId="41" applyFont="1" applyAlignment="1">
      <alignment horizontal="right" vertical="center"/>
    </xf>
    <xf numFmtId="4" fontId="13" fillId="0" borderId="0" xfId="41" applyNumberFormat="1" applyFont="1" applyAlignment="1">
      <alignment horizontal="right" vertical="center"/>
    </xf>
    <xf numFmtId="2" fontId="13" fillId="0" borderId="0" xfId="41" applyNumberFormat="1" applyFont="1" applyAlignment="1">
      <alignment horizontal="right" vertical="center"/>
    </xf>
    <xf numFmtId="0" fontId="11" fillId="0" borderId="0" xfId="41" applyFont="1" applyAlignment="1">
      <alignment horizontal="left" vertical="center" indent="1"/>
    </xf>
    <xf numFmtId="4" fontId="11" fillId="0" borderId="0" xfId="41" applyNumberFormat="1" applyFont="1" applyAlignment="1">
      <alignment horizontal="right" vertical="center"/>
    </xf>
    <xf numFmtId="2" fontId="11" fillId="0" borderId="0" xfId="41" applyNumberFormat="1" applyFont="1" applyAlignment="1">
      <alignment horizontal="right" vertical="center"/>
    </xf>
    <xf numFmtId="0" fontId="11" fillId="0" borderId="13" xfId="41" applyFont="1" applyBorder="1" applyAlignment="1">
      <alignment vertical="center"/>
    </xf>
    <xf numFmtId="0" fontId="11" fillId="0" borderId="13" xfId="41" applyFont="1" applyBorder="1" applyAlignment="1">
      <alignment horizontal="right" vertical="center"/>
    </xf>
    <xf numFmtId="0" fontId="13" fillId="0" borderId="0" xfId="41" applyFont="1" applyAlignment="1">
      <alignment horizontal="left" vertical="center"/>
    </xf>
    <xf numFmtId="0" fontId="11" fillId="0" borderId="0" xfId="41" applyFont="1" applyAlignment="1">
      <alignment horizontal="left" vertical="center"/>
    </xf>
    <xf numFmtId="0" fontId="13" fillId="0" borderId="13" xfId="41" applyFont="1" applyBorder="1" applyAlignment="1">
      <alignment horizontal="left" vertical="center"/>
    </xf>
    <xf numFmtId="0" fontId="13" fillId="0" borderId="10" xfId="41" applyFont="1" applyBorder="1" applyAlignment="1">
      <alignment horizontal="left" vertical="center"/>
    </xf>
    <xf numFmtId="0" fontId="13" fillId="26" borderId="0" xfId="41" applyFont="1" applyFill="1" applyAlignment="1">
      <alignment vertical="center"/>
    </xf>
    <xf numFmtId="0" fontId="13" fillId="26" borderId="0" xfId="41" applyFont="1" applyFill="1" applyAlignment="1">
      <alignment horizontal="center" vertical="center"/>
    </xf>
    <xf numFmtId="0" fontId="13" fillId="26" borderId="0" xfId="41" applyFont="1" applyFill="1" applyAlignment="1">
      <alignment horizontal="left" vertical="center"/>
    </xf>
    <xf numFmtId="10" fontId="11" fillId="0" borderId="0" xfId="44" applyNumberFormat="1" applyFont="1" applyFill="1" applyBorder="1" applyAlignment="1">
      <alignment horizontal="right" vertical="center"/>
    </xf>
    <xf numFmtId="0" fontId="11" fillId="0" borderId="10" xfId="41" applyFont="1" applyBorder="1" applyAlignment="1">
      <alignment horizontal="left" vertical="center"/>
    </xf>
    <xf numFmtId="10" fontId="11" fillId="0" borderId="10" xfId="44" applyNumberFormat="1" applyFont="1" applyFill="1" applyBorder="1" applyAlignment="1">
      <alignment horizontal="right" vertical="center"/>
    </xf>
    <xf numFmtId="0" fontId="13" fillId="26" borderId="13" xfId="41" applyFont="1" applyFill="1" applyBorder="1" applyAlignment="1">
      <alignment vertical="center"/>
    </xf>
    <xf numFmtId="0" fontId="13" fillId="26" borderId="13" xfId="41" applyFont="1" applyFill="1" applyBorder="1" applyAlignment="1">
      <alignment horizontal="center" vertical="center"/>
    </xf>
    <xf numFmtId="4" fontId="11" fillId="0" borderId="10" xfId="41" applyNumberFormat="1" applyFont="1" applyBorder="1" applyAlignment="1">
      <alignment horizontal="right" vertical="center"/>
    </xf>
    <xf numFmtId="3" fontId="11" fillId="0" borderId="0" xfId="41" applyNumberFormat="1" applyFont="1" applyAlignment="1">
      <alignment horizontal="right" vertical="center"/>
    </xf>
    <xf numFmtId="3" fontId="11" fillId="0" borderId="10" xfId="41" applyNumberFormat="1" applyFont="1" applyBorder="1" applyAlignment="1">
      <alignment horizontal="right" vertical="center"/>
    </xf>
    <xf numFmtId="0" fontId="11" fillId="24" borderId="0" xfId="41" applyFont="1" applyFill="1" applyAlignment="1">
      <alignment horizontal="center" vertical="center"/>
    </xf>
    <xf numFmtId="2" fontId="11" fillId="0" borderId="10" xfId="41" applyNumberFormat="1" applyFont="1" applyBorder="1" applyAlignment="1">
      <alignment horizontal="right" vertical="center"/>
    </xf>
    <xf numFmtId="0" fontId="14" fillId="0" borderId="0" xfId="41" applyFont="1" applyAlignment="1">
      <alignment horizontal="left" vertical="center"/>
    </xf>
    <xf numFmtId="2" fontId="11" fillId="0" borderId="0" xfId="41" applyNumberFormat="1" applyFont="1" applyAlignment="1">
      <alignment horizontal="center" vertical="center"/>
    </xf>
    <xf numFmtId="0" fontId="11" fillId="24" borderId="0" xfId="41" applyFont="1" applyFill="1" applyAlignment="1">
      <alignment vertical="center"/>
    </xf>
    <xf numFmtId="14" fontId="11" fillId="0" borderId="0" xfId="41" applyNumberFormat="1" applyFont="1" applyAlignment="1">
      <alignment horizontal="center" vertical="center"/>
    </xf>
    <xf numFmtId="1" fontId="11" fillId="0" borderId="0" xfId="41" applyNumberFormat="1" applyFont="1" applyAlignment="1">
      <alignment horizontal="center" vertical="center"/>
    </xf>
    <xf numFmtId="14" fontId="13" fillId="0" borderId="0" xfId="41" applyNumberFormat="1" applyFont="1" applyAlignment="1">
      <alignment horizontal="center" vertical="center"/>
    </xf>
    <xf numFmtId="0" fontId="11" fillId="0" borderId="10" xfId="41" applyFont="1" applyBorder="1" applyAlignment="1">
      <alignment horizontal="left" vertical="center" indent="1"/>
    </xf>
    <xf numFmtId="0" fontId="11" fillId="0" borderId="0" xfId="41" applyFont="1" applyAlignment="1">
      <alignment horizontal="right" vertical="center"/>
    </xf>
    <xf numFmtId="0" fontId="13" fillId="0" borderId="10" xfId="41" applyFont="1" applyBorder="1" applyAlignment="1">
      <alignment vertical="center"/>
    </xf>
    <xf numFmtId="10" fontId="36" fillId="0" borderId="0" xfId="36" applyNumberFormat="1" applyFont="1" applyAlignment="1" applyProtection="1">
      <alignment horizontal="right" vertical="center"/>
    </xf>
    <xf numFmtId="0" fontId="37" fillId="26" borderId="0" xfId="40" applyFont="1" applyFill="1" applyAlignment="1">
      <alignment horizontal="center" vertical="center"/>
    </xf>
    <xf numFmtId="0" fontId="37" fillId="26" borderId="0" xfId="40" applyFont="1" applyFill="1" applyAlignment="1">
      <alignment vertical="center"/>
    </xf>
    <xf numFmtId="0" fontId="38" fillId="26" borderId="0" xfId="40" applyFont="1" applyFill="1" applyAlignment="1">
      <alignment horizontal="justify" vertical="center" wrapText="1"/>
    </xf>
    <xf numFmtId="0" fontId="39" fillId="26" borderId="0" xfId="40" applyFont="1" applyFill="1" applyAlignment="1">
      <alignment horizontal="justify" vertical="center" wrapText="1"/>
    </xf>
    <xf numFmtId="0" fontId="11" fillId="26" borderId="0" xfId="40" applyFont="1" applyFill="1" applyAlignment="1">
      <alignment vertical="center"/>
    </xf>
    <xf numFmtId="0" fontId="40" fillId="26" borderId="0" xfId="40" applyFont="1" applyFill="1" applyAlignment="1">
      <alignment horizontal="right" vertical="center" wrapText="1"/>
    </xf>
    <xf numFmtId="0" fontId="41" fillId="26" borderId="0" xfId="40" applyFont="1" applyFill="1" applyAlignment="1">
      <alignment horizontal="justify" vertical="center" wrapText="1"/>
    </xf>
    <xf numFmtId="0" fontId="39" fillId="26" borderId="0" xfId="40" applyFont="1" applyFill="1" applyAlignment="1">
      <alignment horizontal="right" vertical="center" wrapText="1"/>
    </xf>
    <xf numFmtId="0" fontId="11" fillId="26" borderId="0" xfId="40" applyFont="1" applyFill="1" applyAlignment="1">
      <alignment horizontal="justify" vertical="center" wrapText="1"/>
    </xf>
    <xf numFmtId="0" fontId="11" fillId="26" borderId="0" xfId="40" applyFont="1" applyFill="1" applyAlignment="1">
      <alignment horizontal="right" vertical="center"/>
    </xf>
    <xf numFmtId="0" fontId="37" fillId="26" borderId="0" xfId="40" applyFont="1" applyFill="1" applyAlignment="1">
      <alignment horizontal="right" vertical="center"/>
    </xf>
    <xf numFmtId="0" fontId="13" fillId="26" borderId="0" xfId="40" applyFont="1" applyFill="1" applyAlignment="1">
      <alignment horizontal="right" vertical="center"/>
    </xf>
    <xf numFmtId="0" fontId="13" fillId="0" borderId="0" xfId="41" applyFont="1" applyAlignment="1">
      <alignment horizontal="center" vertical="center"/>
    </xf>
    <xf numFmtId="10" fontId="42" fillId="0" borderId="0" xfId="35" applyNumberFormat="1" applyAlignment="1" applyProtection="1">
      <alignment horizontal="right" vertical="center"/>
    </xf>
    <xf numFmtId="10" fontId="11" fillId="0" borderId="0" xfId="36" applyNumberFormat="1" applyFont="1" applyAlignment="1" applyProtection="1">
      <alignment horizontal="right" vertical="center"/>
    </xf>
    <xf numFmtId="10" fontId="11" fillId="0" borderId="0" xfId="35" applyNumberFormat="1" applyFont="1" applyAlignment="1" applyProtection="1">
      <alignment horizontal="right" vertical="center"/>
    </xf>
    <xf numFmtId="0" fontId="11" fillId="0" borderId="0" xfId="48" applyFont="1" applyAlignment="1">
      <alignment horizontal="center" vertical="center"/>
    </xf>
    <xf numFmtId="0" fontId="11" fillId="0" borderId="0" xfId="48" applyFont="1" applyAlignment="1">
      <alignment horizontal="right" vertical="center"/>
    </xf>
    <xf numFmtId="4" fontId="11" fillId="0" borderId="0" xfId="44" applyNumberFormat="1" applyFont="1" applyFill="1" applyBorder="1" applyAlignment="1">
      <alignment horizontal="right" vertical="center"/>
    </xf>
    <xf numFmtId="0" fontId="11" fillId="0" borderId="14" xfId="41" applyFont="1" applyBorder="1" applyAlignment="1">
      <alignment horizontal="left" vertical="center"/>
    </xf>
    <xf numFmtId="0" fontId="13" fillId="0" borderId="15" xfId="41" applyFont="1" applyBorder="1" applyAlignment="1">
      <alignment vertical="center"/>
    </xf>
    <xf numFmtId="0" fontId="13" fillId="0" borderId="15" xfId="41" applyFont="1" applyBorder="1" applyAlignment="1">
      <alignment horizontal="center" vertical="center"/>
    </xf>
    <xf numFmtId="3" fontId="11" fillId="0" borderId="0" xfId="44" applyNumberFormat="1" applyFont="1" applyFill="1" applyAlignment="1">
      <alignment horizontal="right" vertical="center"/>
    </xf>
    <xf numFmtId="4" fontId="11" fillId="0" borderId="0" xfId="44" applyNumberFormat="1" applyFont="1" applyFill="1" applyAlignment="1">
      <alignment horizontal="right" vertical="center"/>
    </xf>
    <xf numFmtId="3" fontId="11" fillId="0" borderId="10" xfId="44" applyNumberFormat="1" applyFont="1" applyFill="1" applyBorder="1" applyAlignment="1">
      <alignment horizontal="right" vertical="center"/>
    </xf>
    <xf numFmtId="4" fontId="11" fillId="0" borderId="10" xfId="44" applyNumberFormat="1" applyFont="1" applyFill="1" applyBorder="1" applyAlignment="1">
      <alignment horizontal="right" vertical="center"/>
    </xf>
    <xf numFmtId="3" fontId="11" fillId="0" borderId="0" xfId="44" applyNumberFormat="1" applyFont="1" applyFill="1" applyBorder="1" applyAlignment="1">
      <alignment horizontal="right" vertical="center"/>
    </xf>
    <xf numFmtId="0" fontId="11" fillId="0" borderId="14" xfId="41" applyFont="1" applyBorder="1" applyAlignment="1">
      <alignment vertical="center"/>
    </xf>
    <xf numFmtId="3" fontId="13" fillId="0" borderId="0" xfId="44" applyNumberFormat="1" applyFont="1" applyFill="1" applyBorder="1" applyAlignment="1">
      <alignment horizontal="right" vertical="center"/>
    </xf>
    <xf numFmtId="4" fontId="13" fillId="0" borderId="0" xfId="44" applyNumberFormat="1" applyFont="1" applyFill="1" applyBorder="1" applyAlignment="1">
      <alignment horizontal="right" vertical="center"/>
    </xf>
    <xf numFmtId="0" fontId="11" fillId="0" borderId="14" xfId="41" applyFont="1" applyBorder="1" applyAlignment="1">
      <alignment horizontal="left" vertical="center" indent="1"/>
    </xf>
    <xf numFmtId="10" fontId="11" fillId="0" borderId="14" xfId="44" applyNumberFormat="1" applyFont="1" applyFill="1" applyBorder="1" applyAlignment="1">
      <alignment horizontal="right" vertical="center"/>
    </xf>
    <xf numFmtId="10" fontId="13" fillId="0" borderId="0" xfId="44" applyNumberFormat="1" applyFont="1" applyFill="1" applyBorder="1" applyAlignment="1">
      <alignment horizontal="center" vertical="center"/>
    </xf>
    <xf numFmtId="165" fontId="11" fillId="0" borderId="0" xfId="41" applyNumberFormat="1" applyFont="1" applyAlignment="1">
      <alignment horizontal="center" vertical="center"/>
    </xf>
    <xf numFmtId="4" fontId="11" fillId="0" borderId="0" xfId="44" applyNumberFormat="1" applyFont="1" applyFill="1" applyBorder="1" applyAlignment="1">
      <alignment horizontal="center" vertical="center"/>
    </xf>
    <xf numFmtId="14" fontId="11" fillId="0" borderId="0" xfId="41" applyNumberFormat="1" applyFont="1" applyAlignment="1">
      <alignment vertical="center"/>
    </xf>
    <xf numFmtId="4" fontId="11" fillId="0" borderId="0" xfId="41" applyNumberFormat="1" applyFont="1" applyAlignment="1">
      <alignment vertical="center"/>
    </xf>
    <xf numFmtId="1" fontId="11" fillId="0" borderId="0" xfId="41" applyNumberFormat="1" applyFont="1" applyAlignment="1">
      <alignment vertical="center"/>
    </xf>
    <xf numFmtId="0" fontId="15" fillId="0" borderId="0" xfId="48" applyFont="1" applyAlignment="1"/>
    <xf numFmtId="0" fontId="13" fillId="26" borderId="0" xfId="48" applyFont="1" applyFill="1" applyAlignment="1">
      <alignment vertical="center"/>
    </xf>
    <xf numFmtId="3" fontId="13" fillId="26" borderId="0" xfId="48" applyNumberFormat="1" applyFont="1" applyFill="1" applyAlignment="1">
      <alignment horizontal="right" vertical="center"/>
    </xf>
    <xf numFmtId="3" fontId="13" fillId="0" borderId="0" xfId="48" applyNumberFormat="1" applyFont="1" applyAlignment="1">
      <alignment horizontal="right" vertical="center"/>
    </xf>
    <xf numFmtId="0" fontId="13" fillId="0" borderId="13" xfId="41" applyFont="1" applyBorder="1" applyAlignment="1">
      <alignment vertical="center"/>
    </xf>
    <xf numFmtId="0" fontId="13" fillId="0" borderId="13" xfId="41" applyFont="1" applyBorder="1" applyAlignment="1">
      <alignment horizontal="center" vertical="center"/>
    </xf>
    <xf numFmtId="0" fontId="11" fillId="0" borderId="0" xfId="41" applyFont="1" applyAlignment="1">
      <alignment horizontal="left" vertical="center" indent="2"/>
    </xf>
    <xf numFmtId="4" fontId="13" fillId="0" borderId="13" xfId="41" applyNumberFormat="1" applyFont="1" applyBorder="1" applyAlignment="1">
      <alignment horizontal="right" vertical="center"/>
    </xf>
    <xf numFmtId="0" fontId="13" fillId="0" borderId="0" xfId="41" applyFont="1" applyAlignment="1">
      <alignment horizontal="left" vertical="center" indent="1"/>
    </xf>
    <xf numFmtId="0" fontId="13" fillId="0" borderId="10" xfId="41" applyFont="1" applyBorder="1" applyAlignment="1">
      <alignment horizontal="left" vertical="center" indent="1"/>
    </xf>
    <xf numFmtId="3" fontId="13" fillId="0" borderId="10" xfId="41" applyNumberFormat="1" applyFont="1" applyBorder="1" applyAlignment="1">
      <alignment horizontal="right" vertical="center"/>
    </xf>
    <xf numFmtId="4" fontId="13" fillId="0" borderId="10" xfId="41" applyNumberFormat="1" applyFont="1" applyBorder="1" applyAlignment="1">
      <alignment horizontal="right" vertical="center"/>
    </xf>
    <xf numFmtId="0" fontId="11" fillId="0" borderId="0" xfId="41" applyFont="1" applyAlignment="1">
      <alignment vertical="center" wrapText="1"/>
    </xf>
    <xf numFmtId="0" fontId="11" fillId="0" borderId="15" xfId="41" applyFont="1" applyBorder="1" applyAlignment="1">
      <alignment horizontal="left" vertical="center"/>
    </xf>
    <xf numFmtId="10" fontId="11" fillId="0" borderId="15" xfId="44" applyNumberFormat="1" applyFont="1" applyFill="1" applyBorder="1" applyAlignment="1">
      <alignment horizontal="right" vertical="center"/>
    </xf>
    <xf numFmtId="0" fontId="13" fillId="0" borderId="12" xfId="41" applyFont="1" applyBorder="1" applyAlignment="1">
      <alignment vertical="center"/>
    </xf>
    <xf numFmtId="0" fontId="13" fillId="0" borderId="12" xfId="41" applyFont="1" applyBorder="1" applyAlignment="1">
      <alignment horizontal="right" vertical="center"/>
    </xf>
    <xf numFmtId="0" fontId="13" fillId="0" borderId="12" xfId="41" applyFont="1" applyBorder="1" applyAlignment="1">
      <alignment horizontal="left" vertical="center"/>
    </xf>
    <xf numFmtId="10" fontId="13" fillId="0" borderId="0" xfId="44" applyNumberFormat="1" applyFont="1" applyFill="1" applyBorder="1" applyAlignment="1">
      <alignment vertical="center"/>
    </xf>
    <xf numFmtId="2" fontId="11" fillId="0" borderId="14" xfId="41" applyNumberFormat="1" applyFont="1" applyBorder="1" applyAlignment="1">
      <alignment horizontal="right" vertical="center"/>
    </xf>
    <xf numFmtId="0" fontId="46" fillId="0" borderId="0" xfId="48" applyFont="1" applyAlignment="1">
      <alignment horizontal="left" vertical="center" readingOrder="1"/>
    </xf>
    <xf numFmtId="0" fontId="15" fillId="0" borderId="15" xfId="48" applyFont="1" applyBorder="1" applyAlignment="1"/>
    <xf numFmtId="0" fontId="11" fillId="0" borderId="0" xfId="48" applyFont="1" applyAlignment="1">
      <alignment horizontal="left" vertical="center"/>
    </xf>
    <xf numFmtId="3" fontId="13" fillId="0" borderId="0" xfId="48" applyNumberFormat="1" applyFont="1" applyAlignment="1">
      <alignment horizontal="center" vertical="center"/>
    </xf>
    <xf numFmtId="3" fontId="13" fillId="0" borderId="0" xfId="48" quotePrefix="1" applyNumberFormat="1" applyFont="1" applyAlignment="1">
      <alignment horizontal="center" vertical="center"/>
    </xf>
    <xf numFmtId="0" fontId="11" fillId="0" borderId="15" xfId="48" applyFont="1" applyBorder="1" applyAlignment="1">
      <alignment vertical="center"/>
    </xf>
    <xf numFmtId="4" fontId="11" fillId="0" borderId="15" xfId="48" applyNumberFormat="1" applyFont="1" applyBorder="1" applyAlignment="1">
      <alignment horizontal="right" vertical="center"/>
    </xf>
    <xf numFmtId="4" fontId="11" fillId="0" borderId="0" xfId="48" applyNumberFormat="1" applyFont="1" applyAlignment="1">
      <alignment horizontal="right" vertical="center"/>
    </xf>
    <xf numFmtId="0" fontId="13" fillId="0" borderId="16" xfId="48" applyFont="1" applyBorder="1" applyAlignment="1">
      <alignment horizontal="left" vertical="center"/>
    </xf>
    <xf numFmtId="4" fontId="13" fillId="0" borderId="16" xfId="48" applyNumberFormat="1" applyFont="1" applyBorder="1" applyAlignment="1">
      <alignment horizontal="right" vertical="center"/>
    </xf>
    <xf numFmtId="3" fontId="11" fillId="0" borderId="0" xfId="41" applyNumberFormat="1" applyFont="1" applyAlignment="1">
      <alignment vertical="center"/>
    </xf>
    <xf numFmtId="10" fontId="11" fillId="0" borderId="0" xfId="44" applyNumberFormat="1" applyFont="1" applyFill="1" applyAlignment="1">
      <alignment vertical="center"/>
    </xf>
    <xf numFmtId="10" fontId="11" fillId="0" borderId="0" xfId="41" applyNumberFormat="1" applyFont="1" applyAlignment="1">
      <alignment vertical="center"/>
    </xf>
    <xf numFmtId="14" fontId="11" fillId="0" borderId="14" xfId="41" applyNumberFormat="1" applyFont="1" applyBorder="1" applyAlignment="1">
      <alignment vertical="center"/>
    </xf>
    <xf numFmtId="10" fontId="11" fillId="0" borderId="14" xfId="41" applyNumberFormat="1" applyFont="1" applyBorder="1" applyAlignment="1">
      <alignment vertical="center"/>
    </xf>
    <xf numFmtId="3" fontId="11" fillId="0" borderId="14" xfId="44" applyNumberFormat="1" applyFont="1" applyFill="1" applyBorder="1" applyAlignment="1">
      <alignment horizontal="right" vertical="center"/>
    </xf>
    <xf numFmtId="4" fontId="11" fillId="0" borderId="14" xfId="44" applyNumberFormat="1" applyFont="1" applyFill="1" applyBorder="1" applyAlignment="1">
      <alignment horizontal="right" vertical="center"/>
    </xf>
    <xf numFmtId="10" fontId="11" fillId="0" borderId="0" xfId="36" applyNumberFormat="1" applyFont="1" applyFill="1" applyAlignment="1" applyProtection="1">
      <alignment horizontal="right" vertical="center"/>
    </xf>
    <xf numFmtId="10" fontId="11" fillId="0" borderId="0" xfId="35" applyNumberFormat="1" applyFont="1" applyFill="1" applyAlignment="1" applyProtection="1">
      <alignment horizontal="right" vertical="center"/>
    </xf>
    <xf numFmtId="4" fontId="13" fillId="0" borderId="0" xfId="48" applyNumberFormat="1" applyFont="1" applyAlignment="1">
      <alignment horizontal="right" vertical="center"/>
    </xf>
    <xf numFmtId="0" fontId="13" fillId="28" borderId="0" xfId="41" applyFont="1" applyFill="1" applyAlignment="1">
      <alignment vertical="center"/>
    </xf>
    <xf numFmtId="0" fontId="13" fillId="28" borderId="15" xfId="41" applyFont="1" applyFill="1" applyBorder="1" applyAlignment="1">
      <alignment vertical="center"/>
    </xf>
    <xf numFmtId="0" fontId="11" fillId="0" borderId="15" xfId="48" applyFont="1" applyBorder="1" applyAlignment="1">
      <alignment horizontal="left" vertical="center"/>
    </xf>
    <xf numFmtId="0" fontId="51" fillId="0" borderId="0" xfId="48" applyFont="1" applyAlignment="1">
      <alignment horizontal="left" vertical="center"/>
    </xf>
    <xf numFmtId="166" fontId="11" fillId="0" borderId="0" xfId="41" applyNumberFormat="1" applyFont="1" applyAlignment="1">
      <alignment horizontal="center" vertical="center"/>
    </xf>
    <xf numFmtId="0" fontId="11" fillId="0" borderId="14" xfId="41" applyFont="1" applyBorder="1" applyAlignment="1">
      <alignment horizontal="center" vertical="center"/>
    </xf>
    <xf numFmtId="166" fontId="11" fillId="0" borderId="14" xfId="41" applyNumberFormat="1" applyFont="1" applyBorder="1" applyAlignment="1">
      <alignment horizontal="center" vertical="center"/>
    </xf>
    <xf numFmtId="4" fontId="11" fillId="0" borderId="14" xfId="44" applyNumberFormat="1" applyFont="1" applyFill="1" applyBorder="1" applyAlignment="1">
      <alignment horizontal="center" vertical="center"/>
    </xf>
    <xf numFmtId="0" fontId="12" fillId="0" borderId="15" xfId="41" applyFont="1" applyBorder="1" applyAlignment="1">
      <alignment horizontal="center" vertical="center"/>
    </xf>
    <xf numFmtId="0" fontId="12" fillId="0" borderId="0" xfId="41" applyFont="1" applyAlignment="1">
      <alignment horizontal="center" vertical="center"/>
    </xf>
    <xf numFmtId="0" fontId="12" fillId="0" borderId="14" xfId="41" applyFont="1" applyBorder="1" applyAlignment="1">
      <alignment horizontal="center" vertical="center"/>
    </xf>
    <xf numFmtId="10" fontId="13" fillId="0" borderId="12" xfId="44" applyNumberFormat="1" applyFont="1" applyFill="1" applyBorder="1" applyAlignment="1">
      <alignment vertical="center"/>
    </xf>
    <xf numFmtId="0" fontId="13" fillId="0" borderId="14" xfId="41" applyFont="1" applyBorder="1" applyAlignment="1">
      <alignment horizontal="left" vertical="center"/>
    </xf>
    <xf numFmtId="0" fontId="13" fillId="0" borderId="14" xfId="41" applyFont="1" applyBorder="1" applyAlignment="1">
      <alignment vertical="center"/>
    </xf>
    <xf numFmtId="0" fontId="13" fillId="0" borderId="14" xfId="41" applyFont="1" applyBorder="1" applyAlignment="1">
      <alignment horizontal="right" vertical="center"/>
    </xf>
    <xf numFmtId="2" fontId="13" fillId="0" borderId="14" xfId="41" applyNumberFormat="1" applyFont="1" applyBorder="1" applyAlignment="1">
      <alignment horizontal="right" vertical="center"/>
    </xf>
    <xf numFmtId="4" fontId="13" fillId="0" borderId="14" xfId="41" applyNumberFormat="1" applyFont="1" applyBorder="1" applyAlignment="1">
      <alignment horizontal="right" vertical="center"/>
    </xf>
    <xf numFmtId="3" fontId="11" fillId="0" borderId="14" xfId="41" applyNumberFormat="1" applyFont="1" applyBorder="1" applyAlignment="1">
      <alignment horizontal="right" vertical="center"/>
    </xf>
    <xf numFmtId="4" fontId="11" fillId="0" borderId="14" xfId="41" applyNumberFormat="1" applyFont="1" applyBorder="1" applyAlignment="1">
      <alignment horizontal="right" vertical="center"/>
    </xf>
    <xf numFmtId="0" fontId="11" fillId="0" borderId="15" xfId="41" applyFont="1" applyBorder="1" applyAlignment="1">
      <alignment vertical="center"/>
    </xf>
    <xf numFmtId="166" fontId="11" fillId="0" borderId="0" xfId="41" applyNumberFormat="1" applyFont="1" applyAlignment="1">
      <alignment vertical="center"/>
    </xf>
    <xf numFmtId="0" fontId="1" fillId="0" borderId="10" xfId="48" applyBorder="1" applyAlignment="1"/>
    <xf numFmtId="0" fontId="1" fillId="0" borderId="12" xfId="48" applyBorder="1" applyAlignment="1"/>
    <xf numFmtId="16" fontId="11" fillId="0" borderId="0" xfId="41" applyNumberFormat="1" applyFont="1" applyAlignment="1">
      <alignment horizontal="left" vertical="center"/>
    </xf>
    <xf numFmtId="4" fontId="13" fillId="0" borderId="12" xfId="44" applyNumberFormat="1" applyFont="1" applyFill="1" applyBorder="1" applyAlignment="1">
      <alignment vertical="center"/>
    </xf>
    <xf numFmtId="0" fontId="12" fillId="24" borderId="0" xfId="41" applyFont="1" applyFill="1" applyAlignment="1">
      <alignment horizontal="center" vertical="center"/>
    </xf>
    <xf numFmtId="0" fontId="11" fillId="0" borderId="0" xfId="41" applyFont="1" applyAlignment="1">
      <alignment horizontal="center" vertical="center"/>
    </xf>
    <xf numFmtId="0" fontId="11" fillId="0" borderId="14" xfId="41" applyFont="1" applyBorder="1" applyAlignment="1">
      <alignment horizontal="left" vertical="center" wrapText="1"/>
    </xf>
    <xf numFmtId="0" fontId="11" fillId="0" borderId="0" xfId="48" applyFont="1" applyAlignment="1">
      <alignment horizontal="right" vertical="center" wrapText="1"/>
    </xf>
    <xf numFmtId="0" fontId="11" fillId="0" borderId="0" xfId="35" applyFont="1" applyAlignment="1" applyProtection="1">
      <alignment horizontal="right" vertical="center" wrapText="1"/>
    </xf>
    <xf numFmtId="0" fontId="11" fillId="0" borderId="0" xfId="0" applyFont="1" applyAlignment="1">
      <alignment horizontal="right" vertical="center" wrapText="1"/>
    </xf>
    <xf numFmtId="0" fontId="11" fillId="0" borderId="14" xfId="48" applyFont="1" applyBorder="1" applyAlignment="1">
      <alignment horizontal="right" vertical="center"/>
    </xf>
    <xf numFmtId="0" fontId="11" fillId="0" borderId="0" xfId="41" applyFont="1" applyAlignment="1">
      <alignment vertical="center" wrapText="1"/>
    </xf>
    <xf numFmtId="0" fontId="11" fillId="0" borderId="10" xfId="41" applyFont="1" applyBorder="1" applyAlignment="1">
      <alignment horizontal="center" vertical="center"/>
    </xf>
    <xf numFmtId="0" fontId="11" fillId="0" borderId="0" xfId="41" applyFont="1" applyAlignment="1">
      <alignment horizontal="left" vertical="center" wrapText="1"/>
    </xf>
    <xf numFmtId="0" fontId="11" fillId="0" borderId="0" xfId="48" applyFont="1" applyAlignment="1">
      <alignment horizontal="right" vertical="center"/>
    </xf>
    <xf numFmtId="0" fontId="42" fillId="0" borderId="0" xfId="35" applyFill="1" applyAlignment="1" applyProtection="1">
      <alignment horizontal="right" vertical="center"/>
    </xf>
    <xf numFmtId="10" fontId="13" fillId="0" borderId="12" xfId="44" applyNumberFormat="1" applyFont="1" applyFill="1" applyBorder="1" applyAlignment="1">
      <alignment horizontal="right" vertical="center"/>
    </xf>
    <xf numFmtId="0" fontId="1" fillId="0" borderId="12" xfId="48" applyBorder="1" applyAlignment="1">
      <alignment horizontal="right"/>
    </xf>
    <xf numFmtId="10" fontId="11" fillId="0" borderId="10" xfId="44" applyNumberFormat="1" applyFont="1" applyFill="1" applyBorder="1" applyAlignment="1">
      <alignment horizontal="right" vertical="center"/>
    </xf>
    <xf numFmtId="0" fontId="1" fillId="0" borderId="10" xfId="48" applyBorder="1" applyAlignment="1">
      <alignment horizontal="right"/>
    </xf>
    <xf numFmtId="0" fontId="11" fillId="27" borderId="0" xfId="41" applyFont="1" applyFill="1" applyAlignment="1">
      <alignment horizontal="left" vertical="center" wrapText="1"/>
    </xf>
    <xf numFmtId="4" fontId="11" fillId="0" borderId="0" xfId="41" applyNumberFormat="1" applyFont="1" applyAlignment="1">
      <alignment horizontal="right" vertical="center"/>
    </xf>
    <xf numFmtId="10" fontId="13" fillId="0" borderId="0" xfId="44" applyNumberFormat="1" applyFont="1" applyFill="1" applyBorder="1" applyAlignment="1">
      <alignment horizontal="right" vertical="center"/>
    </xf>
    <xf numFmtId="0" fontId="0" fillId="0" borderId="12" xfId="0" applyBorder="1" applyAlignment="1">
      <alignment horizontal="right"/>
    </xf>
    <xf numFmtId="3" fontId="11" fillId="0" borderId="0" xfId="41" applyNumberFormat="1" applyFont="1" applyAlignment="1">
      <alignment horizontal="right" vertical="center"/>
    </xf>
    <xf numFmtId="10" fontId="11" fillId="0" borderId="0" xfId="44" applyNumberFormat="1" applyFont="1" applyFill="1" applyAlignment="1">
      <alignment horizontal="right" vertical="center"/>
    </xf>
    <xf numFmtId="14" fontId="11" fillId="0" borderId="10" xfId="41" applyNumberFormat="1" applyFont="1" applyBorder="1" applyAlignment="1">
      <alignment horizontal="right" vertical="center"/>
    </xf>
    <xf numFmtId="10" fontId="11" fillId="0" borderId="10" xfId="41" applyNumberFormat="1" applyFont="1" applyBorder="1" applyAlignment="1">
      <alignment horizontal="right" vertical="center"/>
    </xf>
    <xf numFmtId="10" fontId="11" fillId="0" borderId="0" xfId="41" applyNumberFormat="1" applyFont="1" applyAlignment="1">
      <alignment horizontal="right" vertical="center"/>
    </xf>
    <xf numFmtId="0" fontId="11" fillId="26" borderId="0" xfId="41" applyFont="1" applyFill="1" applyAlignment="1">
      <alignment horizontal="center" vertical="center"/>
    </xf>
    <xf numFmtId="10" fontId="13" fillId="0" borderId="0" xfId="44" applyNumberFormat="1" applyFont="1" applyBorder="1" applyAlignment="1">
      <alignment horizontal="right" vertical="center"/>
    </xf>
    <xf numFmtId="10" fontId="13" fillId="0" borderId="13" xfId="44" applyNumberFormat="1" applyFont="1" applyBorder="1" applyAlignment="1">
      <alignment horizontal="right" vertical="center"/>
    </xf>
    <xf numFmtId="0" fontId="0" fillId="0" borderId="13" xfId="0" applyBorder="1" applyAlignment="1">
      <alignment horizontal="right"/>
    </xf>
    <xf numFmtId="10" fontId="13" fillId="0" borderId="10" xfId="44" applyNumberFormat="1" applyFont="1" applyFill="1" applyBorder="1" applyAlignment="1">
      <alignment horizontal="right" vertical="center"/>
    </xf>
    <xf numFmtId="0" fontId="11" fillId="0" borderId="0" xfId="41" applyFont="1" applyAlignment="1">
      <alignment horizontal="right" vertical="center"/>
    </xf>
    <xf numFmtId="0" fontId="11" fillId="0" borderId="10" xfId="41" applyFont="1" applyBorder="1" applyAlignment="1">
      <alignment horizontal="right" vertical="center"/>
    </xf>
    <xf numFmtId="0" fontId="3" fillId="0" borderId="10" xfId="0" applyFont="1" applyBorder="1" applyAlignment="1">
      <alignment horizontal="center"/>
    </xf>
    <xf numFmtId="0" fontId="5" fillId="24" borderId="0" xfId="0" applyFont="1" applyFill="1" applyAlignment="1">
      <alignment horizontal="center"/>
    </xf>
    <xf numFmtId="0" fontId="3" fillId="0" borderId="0" xfId="0" applyFont="1" applyAlignment="1">
      <alignment horizontal="center"/>
    </xf>
    <xf numFmtId="0" fontId="3" fillId="0" borderId="11" xfId="0" applyFont="1" applyBorder="1" applyAlignment="1">
      <alignment horizontal="center"/>
    </xf>
  </cellXfs>
  <cellStyles count="5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49" xr:uid="{00000000-0005-0000-0000-00001B000000}"/>
    <cellStyle name="Euro" xfId="28" xr:uid="{00000000-0005-0000-0000-00001C000000}"/>
    <cellStyle name="Euro 2" xfId="50" xr:uid="{00000000-0005-0000-0000-00001D000000}"/>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ellStyle name="Hyperlink 2" xfId="51" xr:uid="{00000000-0005-0000-0000-000025000000}"/>
    <cellStyle name="Hyperlink_Investor_Report_OH_base" xfId="36" xr:uid="{00000000-0005-0000-0000-000026000000}"/>
    <cellStyle name="Input" xfId="37" builtinId="20" customBuiltin="1"/>
    <cellStyle name="Linked Cell" xfId="38" builtinId="24" customBuiltin="1"/>
    <cellStyle name="Neutral" xfId="39" builtinId="28" customBuiltin="1"/>
    <cellStyle name="Normal" xfId="0" builtinId="0"/>
    <cellStyle name="Normal 2" xfId="48" xr:uid="{00000000-0005-0000-0000-00002B000000}"/>
    <cellStyle name="Normal_Investor Report - Notes" xfId="40" xr:uid="{00000000-0005-0000-0000-00002C000000}"/>
    <cellStyle name="Normal_Investor_Report_OH_base_campos_alt" xfId="41" xr:uid="{00000000-0005-0000-0000-00002D000000}"/>
    <cellStyle name="Note" xfId="42" builtinId="10" customBuiltin="1"/>
    <cellStyle name="Output" xfId="43" builtinId="21" customBuiltin="1"/>
    <cellStyle name="Percent" xfId="44" builtinId="5"/>
    <cellStyle name="Title" xfId="45" builtinId="15" customBuiltin="1"/>
    <cellStyle name="Total" xfId="46" builtinId="25" customBuiltin="1"/>
    <cellStyle name="Warning Text" xfId="47" builtinId="11" customBuiltin="1"/>
  </cellStyles>
  <dxfs count="0"/>
  <tableStyles count="0" defaultTableStyle="TableStyleMedium2" defaultPivotStyle="PivotStyleLight16"/>
  <colors>
    <mruColors>
      <color rgb="FF78DEEE"/>
      <color rgb="FFFFFFCC"/>
      <color rgb="FF33CCCC"/>
      <color rgb="FF33CCFF"/>
      <color rgb="FF00FFFF"/>
      <color rgb="FFFF6600"/>
      <color rgb="FFCD7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worksheets/sheet8.xml" Type="http://schemas.openxmlformats.org/officeDocument/2006/relationships/worksheet" Id="rId8"></Relationship><Relationship Target="worksheets/sheet13.xml" Type="http://schemas.openxmlformats.org/officeDocument/2006/relationships/worksheet" Id="rId13"></Relationship><Relationship Target="worksheets/sheet18.xml" Type="http://schemas.openxmlformats.org/officeDocument/2006/relationships/worksheet" Id="rId18"></Relationship><Relationship Target="worksheets/sheet26.xml" Type="http://schemas.openxmlformats.org/officeDocument/2006/relationships/worksheet" Id="rId26"></Relationship><Relationship Target="worksheets/sheet3.xml" Type="http://schemas.openxmlformats.org/officeDocument/2006/relationships/worksheet" Id="rId3"></Relationship><Relationship Target="worksheets/sheet21.xml" Type="http://schemas.openxmlformats.org/officeDocument/2006/relationships/worksheet" Id="rId21"></Relationship><Relationship Target="worksheets/sheet7.xml" Type="http://schemas.openxmlformats.org/officeDocument/2006/relationships/worksheet" Id="rId7"></Relationship><Relationship Target="worksheets/sheet12.xml" Type="http://schemas.openxmlformats.org/officeDocument/2006/relationships/worksheet" Id="rId12"></Relationship><Relationship Target="worksheets/sheet17.xml" Type="http://schemas.openxmlformats.org/officeDocument/2006/relationships/worksheet" Id="rId17"></Relationship><Relationship Target="worksheets/sheet25.xml" Type="http://schemas.openxmlformats.org/officeDocument/2006/relationships/worksheet" Id="rId25"></Relationship><Relationship Target="calcChain.xml" Type="http://schemas.openxmlformats.org/officeDocument/2006/relationships/calcChain" Id="rId33"></Relationship><Relationship Target="worksheets/sheet2.xml" Type="http://schemas.openxmlformats.org/officeDocument/2006/relationships/worksheet" Id="rId2"></Relationship><Relationship Target="worksheets/sheet16.xml" Type="http://schemas.openxmlformats.org/officeDocument/2006/relationships/worksheet" Id="rId16"></Relationship><Relationship Target="worksheets/sheet20.xml" Type="http://schemas.openxmlformats.org/officeDocument/2006/relationships/worksheet" Id="rId20"></Relationship><Relationship Target="worksheets/sheet29.xml" Type="http://schemas.openxmlformats.org/officeDocument/2006/relationships/worksheet" Id="rId29"></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worksheets/sheet11.xml" Type="http://schemas.openxmlformats.org/officeDocument/2006/relationships/worksheet" Id="rId11"></Relationship><Relationship Target="worksheets/sheet24.xml" Type="http://schemas.openxmlformats.org/officeDocument/2006/relationships/worksheet" Id="rId24"></Relationship><Relationship Target="sharedStrings.xml" Type="http://schemas.openxmlformats.org/officeDocument/2006/relationships/sharedStrings" Id="rId32"></Relationship><Relationship Target="worksheets/sheet5.xml" Type="http://schemas.openxmlformats.org/officeDocument/2006/relationships/worksheet" Id="rId5"></Relationship><Relationship Target="worksheets/sheet15.xml" Type="http://schemas.openxmlformats.org/officeDocument/2006/relationships/worksheet" Id="rId15"></Relationship><Relationship Target="worksheets/sheet23.xml" Type="http://schemas.openxmlformats.org/officeDocument/2006/relationships/worksheet" Id="rId23"></Relationship><Relationship Target="worksheets/sheet28.xml" Type="http://schemas.openxmlformats.org/officeDocument/2006/relationships/worksheet" Id="rId28"></Relationship><Relationship Target="worksheets/sheet10.xml" Type="http://schemas.openxmlformats.org/officeDocument/2006/relationships/worksheet" Id="rId10"></Relationship><Relationship Target="worksheets/sheet19.xml" Type="http://schemas.openxmlformats.org/officeDocument/2006/relationships/worksheet" Id="rId19"></Relationship><Relationship Target="styles.xml" Type="http://schemas.openxmlformats.org/officeDocument/2006/relationships/styles" Id="rId31"></Relationship><Relationship Target="worksheets/sheet4.xml" Type="http://schemas.openxmlformats.org/officeDocument/2006/relationships/worksheet" Id="rId4"></Relationship><Relationship Target="worksheets/sheet9.xml" Type="http://schemas.openxmlformats.org/officeDocument/2006/relationships/worksheet" Id="rId9"></Relationship><Relationship Target="worksheets/sheet14.xml" Type="http://schemas.openxmlformats.org/officeDocument/2006/relationships/worksheet" Id="rId14"></Relationship><Relationship Target="worksheets/sheet22.xml" Type="http://schemas.openxmlformats.org/officeDocument/2006/relationships/worksheet" Id="rId22"></Relationship><Relationship Target="worksheets/sheet27.xml" Type="http://schemas.openxmlformats.org/officeDocument/2006/relationships/worksheet" Id="rId27"></Relationship><Relationship Target="theme/theme1.xml" Type="http://schemas.openxmlformats.org/officeDocument/2006/relationships/theme" Id="rId30"></Relationship></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Dez_14!$M$187:$M$221</c:f>
              <c:numCache>
                <c:formatCode>[$-409]mmm/yy;@</c:formatCode>
                <c:ptCount val="35"/>
                <c:pt idx="0">
                  <c:v>42004</c:v>
                </c:pt>
                <c:pt idx="1">
                  <c:v>42369</c:v>
                </c:pt>
                <c:pt idx="2">
                  <c:v>42735</c:v>
                </c:pt>
                <c:pt idx="3">
                  <c:v>43100</c:v>
                </c:pt>
                <c:pt idx="4">
                  <c:v>43465</c:v>
                </c:pt>
                <c:pt idx="5">
                  <c:v>43830</c:v>
                </c:pt>
                <c:pt idx="6">
                  <c:v>44196</c:v>
                </c:pt>
                <c:pt idx="7">
                  <c:v>44561</c:v>
                </c:pt>
                <c:pt idx="8">
                  <c:v>44926</c:v>
                </c:pt>
                <c:pt idx="9">
                  <c:v>45291</c:v>
                </c:pt>
                <c:pt idx="10">
                  <c:v>45657</c:v>
                </c:pt>
                <c:pt idx="11">
                  <c:v>46022</c:v>
                </c:pt>
                <c:pt idx="12">
                  <c:v>46387</c:v>
                </c:pt>
                <c:pt idx="13">
                  <c:v>46752</c:v>
                </c:pt>
                <c:pt idx="14">
                  <c:v>47118</c:v>
                </c:pt>
                <c:pt idx="15">
                  <c:v>47483</c:v>
                </c:pt>
                <c:pt idx="16">
                  <c:v>47848</c:v>
                </c:pt>
                <c:pt idx="17">
                  <c:v>48213</c:v>
                </c:pt>
                <c:pt idx="18">
                  <c:v>48579</c:v>
                </c:pt>
                <c:pt idx="19">
                  <c:v>48944</c:v>
                </c:pt>
                <c:pt idx="20">
                  <c:v>49309</c:v>
                </c:pt>
                <c:pt idx="21">
                  <c:v>49674</c:v>
                </c:pt>
                <c:pt idx="22">
                  <c:v>50040</c:v>
                </c:pt>
                <c:pt idx="23">
                  <c:v>50405</c:v>
                </c:pt>
                <c:pt idx="24">
                  <c:v>50770</c:v>
                </c:pt>
                <c:pt idx="25">
                  <c:v>51135</c:v>
                </c:pt>
                <c:pt idx="26">
                  <c:v>51501</c:v>
                </c:pt>
                <c:pt idx="27">
                  <c:v>51866</c:v>
                </c:pt>
                <c:pt idx="28">
                  <c:v>52231</c:v>
                </c:pt>
                <c:pt idx="29">
                  <c:v>52596</c:v>
                </c:pt>
                <c:pt idx="30">
                  <c:v>52962</c:v>
                </c:pt>
                <c:pt idx="31">
                  <c:v>53327</c:v>
                </c:pt>
                <c:pt idx="32">
                  <c:v>53692</c:v>
                </c:pt>
                <c:pt idx="33">
                  <c:v>54057</c:v>
                </c:pt>
                <c:pt idx="34">
                  <c:v>54423</c:v>
                </c:pt>
              </c:numCache>
            </c:numRef>
          </c:cat>
          <c:val>
            <c:numRef>
              <c:f>Dez_14!$N$187:$N$221</c:f>
              <c:numCache>
                <c:formatCode>#,##0.00</c:formatCode>
                <c:ptCount val="35"/>
                <c:pt idx="0">
                  <c:v>688012093.31000006</c:v>
                </c:pt>
                <c:pt idx="1">
                  <c:v>586705596.10000002</c:v>
                </c:pt>
                <c:pt idx="2">
                  <c:v>505766479.44999999</c:v>
                </c:pt>
                <c:pt idx="3">
                  <c:v>441407469.05000001</c:v>
                </c:pt>
                <c:pt idx="4">
                  <c:v>381221093.14999998</c:v>
                </c:pt>
                <c:pt idx="5">
                  <c:v>328481276.80000001</c:v>
                </c:pt>
                <c:pt idx="6">
                  <c:v>272088887.69</c:v>
                </c:pt>
                <c:pt idx="7">
                  <c:v>225059880.84</c:v>
                </c:pt>
                <c:pt idx="8">
                  <c:v>183553939.43000001</c:v>
                </c:pt>
                <c:pt idx="9">
                  <c:v>149486336.92999998</c:v>
                </c:pt>
                <c:pt idx="10">
                  <c:v>120009052.35000001</c:v>
                </c:pt>
                <c:pt idx="11">
                  <c:v>95823587.88000001</c:v>
                </c:pt>
                <c:pt idx="12">
                  <c:v>76692663.450000003</c:v>
                </c:pt>
                <c:pt idx="13">
                  <c:v>59861092.130000003</c:v>
                </c:pt>
                <c:pt idx="14">
                  <c:v>46088369.219999999</c:v>
                </c:pt>
                <c:pt idx="15">
                  <c:v>35568774.5</c:v>
                </c:pt>
                <c:pt idx="16">
                  <c:v>27921454.66</c:v>
                </c:pt>
                <c:pt idx="17">
                  <c:v>21995538.719999999</c:v>
                </c:pt>
                <c:pt idx="18">
                  <c:v>17061104.120000001</c:v>
                </c:pt>
                <c:pt idx="19">
                  <c:v>12552548.68</c:v>
                </c:pt>
                <c:pt idx="20">
                  <c:v>8692914.1099999994</c:v>
                </c:pt>
                <c:pt idx="21">
                  <c:v>5272209.25</c:v>
                </c:pt>
                <c:pt idx="22">
                  <c:v>1851504.39</c:v>
                </c:pt>
                <c:pt idx="23">
                  <c:v>125145.82</c:v>
                </c:pt>
                <c:pt idx="24">
                  <c:v>108571.33</c:v>
                </c:pt>
                <c:pt idx="25">
                  <c:v>97142.77</c:v>
                </c:pt>
                <c:pt idx="26">
                  <c:v>85714.21</c:v>
                </c:pt>
                <c:pt idx="27">
                  <c:v>74285.649999999994</c:v>
                </c:pt>
                <c:pt idx="28">
                  <c:v>62857.09</c:v>
                </c:pt>
                <c:pt idx="29">
                  <c:v>51428.53</c:v>
                </c:pt>
                <c:pt idx="30">
                  <c:v>39999.97</c:v>
                </c:pt>
                <c:pt idx="31">
                  <c:v>28571.41</c:v>
                </c:pt>
                <c:pt idx="32">
                  <c:v>17142.849999999999</c:v>
                </c:pt>
                <c:pt idx="33">
                  <c:v>5714.29</c:v>
                </c:pt>
                <c:pt idx="34">
                  <c:v>0</c:v>
                </c:pt>
              </c:numCache>
            </c:numRef>
          </c:val>
          <c:extLst>
            <c:ext xmlns:c16="http://schemas.microsoft.com/office/drawing/2014/chart" uri="{C3380CC4-5D6E-409C-BE32-E72D297353CC}">
              <c16:uniqueId val="{00000000-020B-4255-A74C-0D6E536788F5}"/>
            </c:ext>
          </c:extLst>
        </c:ser>
        <c:dLbls>
          <c:showLegendKey val="0"/>
          <c:showVal val="0"/>
          <c:showCatName val="0"/>
          <c:showSerName val="0"/>
          <c:showPercent val="0"/>
          <c:showBubbleSize val="0"/>
        </c:dLbls>
        <c:gapWidth val="150"/>
        <c:axId val="555491352"/>
        <c:axId val="555489784"/>
      </c:barChart>
      <c:dateAx>
        <c:axId val="555491352"/>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55489784"/>
        <c:crosses val="autoZero"/>
        <c:auto val="1"/>
        <c:lblOffset val="100"/>
        <c:baseTimeUnit val="years"/>
        <c:majorUnit val="1"/>
        <c:majorTimeUnit val="years"/>
      </c:dateAx>
      <c:valAx>
        <c:axId val="555489784"/>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1352"/>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Set_14!$M$187:$M$221</c:f>
              <c:numCache>
                <c:formatCode>[$-409]mmm/yy;@</c:formatCode>
                <c:ptCount val="35"/>
                <c:pt idx="0">
                  <c:v>41912</c:v>
                </c:pt>
                <c:pt idx="1">
                  <c:v>42277</c:v>
                </c:pt>
                <c:pt idx="2">
                  <c:v>42643</c:v>
                </c:pt>
                <c:pt idx="3">
                  <c:v>43008</c:v>
                </c:pt>
                <c:pt idx="4">
                  <c:v>43373</c:v>
                </c:pt>
                <c:pt idx="5">
                  <c:v>43738</c:v>
                </c:pt>
                <c:pt idx="6">
                  <c:v>44104</c:v>
                </c:pt>
                <c:pt idx="7">
                  <c:v>44469</c:v>
                </c:pt>
                <c:pt idx="8">
                  <c:v>44834</c:v>
                </c:pt>
                <c:pt idx="9">
                  <c:v>45199</c:v>
                </c:pt>
                <c:pt idx="10">
                  <c:v>45565</c:v>
                </c:pt>
                <c:pt idx="11">
                  <c:v>45930</c:v>
                </c:pt>
                <c:pt idx="12">
                  <c:v>46295</c:v>
                </c:pt>
                <c:pt idx="13">
                  <c:v>46660</c:v>
                </c:pt>
                <c:pt idx="14">
                  <c:v>47026</c:v>
                </c:pt>
                <c:pt idx="15">
                  <c:v>47391</c:v>
                </c:pt>
                <c:pt idx="16">
                  <c:v>47756</c:v>
                </c:pt>
                <c:pt idx="17">
                  <c:v>48121</c:v>
                </c:pt>
                <c:pt idx="18">
                  <c:v>48487</c:v>
                </c:pt>
                <c:pt idx="19">
                  <c:v>48852</c:v>
                </c:pt>
                <c:pt idx="20">
                  <c:v>49217</c:v>
                </c:pt>
                <c:pt idx="21">
                  <c:v>49582</c:v>
                </c:pt>
                <c:pt idx="22">
                  <c:v>49948</c:v>
                </c:pt>
                <c:pt idx="23">
                  <c:v>50313</c:v>
                </c:pt>
                <c:pt idx="24">
                  <c:v>50678</c:v>
                </c:pt>
                <c:pt idx="25">
                  <c:v>51043</c:v>
                </c:pt>
                <c:pt idx="26">
                  <c:v>51409</c:v>
                </c:pt>
                <c:pt idx="27">
                  <c:v>51774</c:v>
                </c:pt>
                <c:pt idx="28">
                  <c:v>52139</c:v>
                </c:pt>
                <c:pt idx="29">
                  <c:v>52504</c:v>
                </c:pt>
                <c:pt idx="30">
                  <c:v>52870</c:v>
                </c:pt>
                <c:pt idx="31">
                  <c:v>53235</c:v>
                </c:pt>
                <c:pt idx="32">
                  <c:v>53600</c:v>
                </c:pt>
                <c:pt idx="33">
                  <c:v>53965</c:v>
                </c:pt>
                <c:pt idx="34">
                  <c:v>54331</c:v>
                </c:pt>
              </c:numCache>
            </c:numRef>
          </c:cat>
          <c:val>
            <c:numRef>
              <c:f>Set_14!$N$187:$N$221</c:f>
              <c:numCache>
                <c:formatCode>#,##0.00</c:formatCode>
                <c:ptCount val="35"/>
                <c:pt idx="0">
                  <c:v>683329996.84000003</c:v>
                </c:pt>
                <c:pt idx="1">
                  <c:v>581392551.98000002</c:v>
                </c:pt>
                <c:pt idx="2">
                  <c:v>513448275.92999995</c:v>
                </c:pt>
                <c:pt idx="3">
                  <c:v>436482032.99000001</c:v>
                </c:pt>
                <c:pt idx="4">
                  <c:v>376850624.26999998</c:v>
                </c:pt>
                <c:pt idx="5">
                  <c:v>325497219.31999999</c:v>
                </c:pt>
                <c:pt idx="6">
                  <c:v>276990379.98000002</c:v>
                </c:pt>
                <c:pt idx="7">
                  <c:v>225978230.84999999</c:v>
                </c:pt>
                <c:pt idx="8">
                  <c:v>185320400.59</c:v>
                </c:pt>
                <c:pt idx="9">
                  <c:v>151383464.58000001</c:v>
                </c:pt>
                <c:pt idx="10">
                  <c:v>123289078.10000001</c:v>
                </c:pt>
                <c:pt idx="11">
                  <c:v>99532237.709999993</c:v>
                </c:pt>
                <c:pt idx="12">
                  <c:v>79611469.479999989</c:v>
                </c:pt>
                <c:pt idx="13">
                  <c:v>62322247.019999996</c:v>
                </c:pt>
                <c:pt idx="14">
                  <c:v>48267195.439999998</c:v>
                </c:pt>
                <c:pt idx="15">
                  <c:v>37162637.449999996</c:v>
                </c:pt>
                <c:pt idx="16">
                  <c:v>28540935.82</c:v>
                </c:pt>
                <c:pt idx="17">
                  <c:v>22394428.039999999</c:v>
                </c:pt>
                <c:pt idx="18">
                  <c:v>17236337.530000001</c:v>
                </c:pt>
                <c:pt idx="19">
                  <c:v>12561307.33</c:v>
                </c:pt>
                <c:pt idx="20">
                  <c:v>8700682.6799999997</c:v>
                </c:pt>
                <c:pt idx="21">
                  <c:v>5280044.82</c:v>
                </c:pt>
                <c:pt idx="22">
                  <c:v>1859406.96</c:v>
                </c:pt>
                <c:pt idx="23">
                  <c:v>133115.39000000001</c:v>
                </c:pt>
                <c:pt idx="24">
                  <c:v>111428.47</c:v>
                </c:pt>
                <c:pt idx="25">
                  <c:v>99999.91</c:v>
                </c:pt>
                <c:pt idx="26">
                  <c:v>88571.35</c:v>
                </c:pt>
                <c:pt idx="27">
                  <c:v>77142.789999999994</c:v>
                </c:pt>
                <c:pt idx="28">
                  <c:v>65714.23</c:v>
                </c:pt>
                <c:pt idx="29">
                  <c:v>54285.67</c:v>
                </c:pt>
                <c:pt idx="30">
                  <c:v>42857.11</c:v>
                </c:pt>
                <c:pt idx="31">
                  <c:v>31428.55</c:v>
                </c:pt>
                <c:pt idx="32">
                  <c:v>19999.990000000002</c:v>
                </c:pt>
                <c:pt idx="33">
                  <c:v>8571.43</c:v>
                </c:pt>
                <c:pt idx="34">
                  <c:v>0</c:v>
                </c:pt>
              </c:numCache>
            </c:numRef>
          </c:val>
          <c:extLst>
            <c:ext xmlns:c16="http://schemas.microsoft.com/office/drawing/2014/chart" uri="{C3380CC4-5D6E-409C-BE32-E72D297353CC}">
              <c16:uniqueId val="{00000000-1833-4F9A-9228-1E32056D8028}"/>
            </c:ext>
          </c:extLst>
        </c:ser>
        <c:dLbls>
          <c:showLegendKey val="0"/>
          <c:showVal val="0"/>
          <c:showCatName val="0"/>
          <c:showSerName val="0"/>
          <c:showPercent val="0"/>
          <c:showBubbleSize val="0"/>
        </c:dLbls>
        <c:gapWidth val="150"/>
        <c:axId val="555490960"/>
        <c:axId val="555490176"/>
      </c:barChart>
      <c:dateAx>
        <c:axId val="555490960"/>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55490176"/>
        <c:crosses val="autoZero"/>
        <c:auto val="1"/>
        <c:lblOffset val="100"/>
        <c:baseTimeUnit val="years"/>
        <c:majorUnit val="1"/>
        <c:majorTimeUnit val="years"/>
      </c:dateAx>
      <c:valAx>
        <c:axId val="555490176"/>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0960"/>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Jun_14!$K$186:$K$322</c:f>
              <c:numCache>
                <c:formatCode>m/d/yyyy</c:formatCode>
                <c:ptCount val="137"/>
                <c:pt idx="0">
                  <c:v>41912</c:v>
                </c:pt>
                <c:pt idx="1">
                  <c:v>42004</c:v>
                </c:pt>
                <c:pt idx="2">
                  <c:v>42094</c:v>
                </c:pt>
                <c:pt idx="3">
                  <c:v>42185</c:v>
                </c:pt>
                <c:pt idx="4">
                  <c:v>42277</c:v>
                </c:pt>
                <c:pt idx="5">
                  <c:v>42369</c:v>
                </c:pt>
                <c:pt idx="6">
                  <c:v>42460</c:v>
                </c:pt>
                <c:pt idx="7">
                  <c:v>42551</c:v>
                </c:pt>
                <c:pt idx="8">
                  <c:v>42643</c:v>
                </c:pt>
                <c:pt idx="9">
                  <c:v>42735</c:v>
                </c:pt>
                <c:pt idx="10">
                  <c:v>42825</c:v>
                </c:pt>
                <c:pt idx="11">
                  <c:v>42916</c:v>
                </c:pt>
                <c:pt idx="12">
                  <c:v>43008</c:v>
                </c:pt>
                <c:pt idx="13">
                  <c:v>43100</c:v>
                </c:pt>
                <c:pt idx="14">
                  <c:v>43190</c:v>
                </c:pt>
                <c:pt idx="15">
                  <c:v>43281</c:v>
                </c:pt>
                <c:pt idx="16">
                  <c:v>43373</c:v>
                </c:pt>
                <c:pt idx="17">
                  <c:v>43465</c:v>
                </c:pt>
                <c:pt idx="18">
                  <c:v>43555</c:v>
                </c:pt>
                <c:pt idx="19">
                  <c:v>43646</c:v>
                </c:pt>
                <c:pt idx="20">
                  <c:v>43738</c:v>
                </c:pt>
                <c:pt idx="21">
                  <c:v>43830</c:v>
                </c:pt>
                <c:pt idx="22">
                  <c:v>43921</c:v>
                </c:pt>
                <c:pt idx="23">
                  <c:v>44012</c:v>
                </c:pt>
                <c:pt idx="24">
                  <c:v>44104</c:v>
                </c:pt>
                <c:pt idx="25">
                  <c:v>44196</c:v>
                </c:pt>
                <c:pt idx="26">
                  <c:v>44286</c:v>
                </c:pt>
                <c:pt idx="27">
                  <c:v>44377</c:v>
                </c:pt>
                <c:pt idx="28">
                  <c:v>44469</c:v>
                </c:pt>
                <c:pt idx="29">
                  <c:v>44561</c:v>
                </c:pt>
                <c:pt idx="30">
                  <c:v>44651</c:v>
                </c:pt>
                <c:pt idx="31">
                  <c:v>44742</c:v>
                </c:pt>
                <c:pt idx="32">
                  <c:v>44834</c:v>
                </c:pt>
                <c:pt idx="33">
                  <c:v>44926</c:v>
                </c:pt>
                <c:pt idx="34">
                  <c:v>45016</c:v>
                </c:pt>
                <c:pt idx="35">
                  <c:v>45107</c:v>
                </c:pt>
                <c:pt idx="36">
                  <c:v>45199</c:v>
                </c:pt>
                <c:pt idx="37">
                  <c:v>45291</c:v>
                </c:pt>
                <c:pt idx="38">
                  <c:v>45382</c:v>
                </c:pt>
                <c:pt idx="39">
                  <c:v>45473</c:v>
                </c:pt>
                <c:pt idx="40">
                  <c:v>45565</c:v>
                </c:pt>
                <c:pt idx="41">
                  <c:v>45657</c:v>
                </c:pt>
                <c:pt idx="42">
                  <c:v>45747</c:v>
                </c:pt>
                <c:pt idx="43">
                  <c:v>45838</c:v>
                </c:pt>
                <c:pt idx="44">
                  <c:v>45930</c:v>
                </c:pt>
                <c:pt idx="45">
                  <c:v>46022</c:v>
                </c:pt>
                <c:pt idx="46">
                  <c:v>46112</c:v>
                </c:pt>
                <c:pt idx="47">
                  <c:v>46203</c:v>
                </c:pt>
                <c:pt idx="48">
                  <c:v>46295</c:v>
                </c:pt>
                <c:pt idx="49">
                  <c:v>46387</c:v>
                </c:pt>
                <c:pt idx="50">
                  <c:v>46477</c:v>
                </c:pt>
                <c:pt idx="51">
                  <c:v>46568</c:v>
                </c:pt>
                <c:pt idx="52">
                  <c:v>46660</c:v>
                </c:pt>
                <c:pt idx="53">
                  <c:v>46752</c:v>
                </c:pt>
                <c:pt idx="54">
                  <c:v>46843</c:v>
                </c:pt>
                <c:pt idx="55">
                  <c:v>46934</c:v>
                </c:pt>
                <c:pt idx="56">
                  <c:v>47026</c:v>
                </c:pt>
                <c:pt idx="57">
                  <c:v>47118</c:v>
                </c:pt>
                <c:pt idx="58">
                  <c:v>47208</c:v>
                </c:pt>
                <c:pt idx="59">
                  <c:v>47299</c:v>
                </c:pt>
                <c:pt idx="60">
                  <c:v>47391</c:v>
                </c:pt>
                <c:pt idx="61">
                  <c:v>47483</c:v>
                </c:pt>
                <c:pt idx="62">
                  <c:v>47573</c:v>
                </c:pt>
                <c:pt idx="63">
                  <c:v>47664</c:v>
                </c:pt>
                <c:pt idx="64">
                  <c:v>47756</c:v>
                </c:pt>
                <c:pt idx="65">
                  <c:v>47848</c:v>
                </c:pt>
                <c:pt idx="66">
                  <c:v>47938</c:v>
                </c:pt>
                <c:pt idx="67">
                  <c:v>48029</c:v>
                </c:pt>
                <c:pt idx="68">
                  <c:v>48121</c:v>
                </c:pt>
                <c:pt idx="69">
                  <c:v>48213</c:v>
                </c:pt>
                <c:pt idx="70">
                  <c:v>48304</c:v>
                </c:pt>
                <c:pt idx="71">
                  <c:v>48395</c:v>
                </c:pt>
                <c:pt idx="72">
                  <c:v>48487</c:v>
                </c:pt>
                <c:pt idx="73">
                  <c:v>48579</c:v>
                </c:pt>
                <c:pt idx="74">
                  <c:v>48669</c:v>
                </c:pt>
                <c:pt idx="75">
                  <c:v>48760</c:v>
                </c:pt>
                <c:pt idx="76">
                  <c:v>48852</c:v>
                </c:pt>
                <c:pt idx="77">
                  <c:v>48944</c:v>
                </c:pt>
                <c:pt idx="78">
                  <c:v>49034</c:v>
                </c:pt>
                <c:pt idx="79">
                  <c:v>49125</c:v>
                </c:pt>
                <c:pt idx="80">
                  <c:v>49217</c:v>
                </c:pt>
                <c:pt idx="81">
                  <c:v>49309</c:v>
                </c:pt>
                <c:pt idx="82">
                  <c:v>49399</c:v>
                </c:pt>
                <c:pt idx="83">
                  <c:v>49490</c:v>
                </c:pt>
                <c:pt idx="84">
                  <c:v>49582</c:v>
                </c:pt>
                <c:pt idx="85">
                  <c:v>49674</c:v>
                </c:pt>
                <c:pt idx="86">
                  <c:v>49765</c:v>
                </c:pt>
                <c:pt idx="87">
                  <c:v>49856</c:v>
                </c:pt>
                <c:pt idx="88">
                  <c:v>49948</c:v>
                </c:pt>
                <c:pt idx="89">
                  <c:v>50040</c:v>
                </c:pt>
                <c:pt idx="90">
                  <c:v>50130</c:v>
                </c:pt>
                <c:pt idx="91">
                  <c:v>50221</c:v>
                </c:pt>
                <c:pt idx="92">
                  <c:v>50313</c:v>
                </c:pt>
                <c:pt idx="93">
                  <c:v>50405</c:v>
                </c:pt>
                <c:pt idx="94">
                  <c:v>50495</c:v>
                </c:pt>
                <c:pt idx="95">
                  <c:v>50586</c:v>
                </c:pt>
                <c:pt idx="96">
                  <c:v>50678</c:v>
                </c:pt>
                <c:pt idx="97">
                  <c:v>50770</c:v>
                </c:pt>
                <c:pt idx="98">
                  <c:v>50860</c:v>
                </c:pt>
                <c:pt idx="99">
                  <c:v>50951</c:v>
                </c:pt>
                <c:pt idx="100">
                  <c:v>51043</c:v>
                </c:pt>
                <c:pt idx="101">
                  <c:v>51135</c:v>
                </c:pt>
                <c:pt idx="102">
                  <c:v>51226</c:v>
                </c:pt>
                <c:pt idx="103">
                  <c:v>51317</c:v>
                </c:pt>
                <c:pt idx="104">
                  <c:v>51409</c:v>
                </c:pt>
                <c:pt idx="105">
                  <c:v>51501</c:v>
                </c:pt>
                <c:pt idx="106">
                  <c:v>51591</c:v>
                </c:pt>
                <c:pt idx="107">
                  <c:v>51682</c:v>
                </c:pt>
                <c:pt idx="108">
                  <c:v>51774</c:v>
                </c:pt>
                <c:pt idx="109">
                  <c:v>51866</c:v>
                </c:pt>
                <c:pt idx="110">
                  <c:v>51956</c:v>
                </c:pt>
                <c:pt idx="111">
                  <c:v>52047</c:v>
                </c:pt>
                <c:pt idx="112">
                  <c:v>52139</c:v>
                </c:pt>
                <c:pt idx="113">
                  <c:v>52231</c:v>
                </c:pt>
                <c:pt idx="114">
                  <c:v>52321</c:v>
                </c:pt>
                <c:pt idx="115">
                  <c:v>52412</c:v>
                </c:pt>
                <c:pt idx="116">
                  <c:v>52504</c:v>
                </c:pt>
                <c:pt idx="117">
                  <c:v>52596</c:v>
                </c:pt>
                <c:pt idx="118">
                  <c:v>52687</c:v>
                </c:pt>
                <c:pt idx="119">
                  <c:v>52778</c:v>
                </c:pt>
                <c:pt idx="120">
                  <c:v>52870</c:v>
                </c:pt>
                <c:pt idx="121">
                  <c:v>52962</c:v>
                </c:pt>
                <c:pt idx="122">
                  <c:v>53052</c:v>
                </c:pt>
                <c:pt idx="123">
                  <c:v>53143</c:v>
                </c:pt>
                <c:pt idx="124">
                  <c:v>53235</c:v>
                </c:pt>
                <c:pt idx="125">
                  <c:v>53327</c:v>
                </c:pt>
                <c:pt idx="126">
                  <c:v>53417</c:v>
                </c:pt>
                <c:pt idx="127">
                  <c:v>53508</c:v>
                </c:pt>
                <c:pt idx="128">
                  <c:v>53600</c:v>
                </c:pt>
                <c:pt idx="129">
                  <c:v>53692</c:v>
                </c:pt>
                <c:pt idx="130">
                  <c:v>53782</c:v>
                </c:pt>
                <c:pt idx="131">
                  <c:v>53873</c:v>
                </c:pt>
                <c:pt idx="132">
                  <c:v>53965</c:v>
                </c:pt>
                <c:pt idx="133">
                  <c:v>54057</c:v>
                </c:pt>
                <c:pt idx="134">
                  <c:v>54148</c:v>
                </c:pt>
                <c:pt idx="135">
                  <c:v>54239</c:v>
                </c:pt>
                <c:pt idx="136">
                  <c:v>54331</c:v>
                </c:pt>
              </c:numCache>
            </c:numRef>
          </c:cat>
          <c:val>
            <c:numRef>
              <c:f>Jun_14!$L$186:$L$322</c:f>
              <c:numCache>
                <c:formatCode>#,##0.00</c:formatCode>
                <c:ptCount val="137"/>
                <c:pt idx="0">
                  <c:v>679075372.98000002</c:v>
                </c:pt>
                <c:pt idx="1">
                  <c:v>645029904.13</c:v>
                </c:pt>
                <c:pt idx="2">
                  <c:v>605928194.88</c:v>
                </c:pt>
                <c:pt idx="3">
                  <c:v>591843912.55999994</c:v>
                </c:pt>
                <c:pt idx="4">
                  <c:v>562797299.19000006</c:v>
                </c:pt>
                <c:pt idx="5">
                  <c:v>553671080.06999993</c:v>
                </c:pt>
                <c:pt idx="6">
                  <c:v>527930757.03000003</c:v>
                </c:pt>
                <c:pt idx="7">
                  <c:v>520147105.13</c:v>
                </c:pt>
                <c:pt idx="8">
                  <c:v>495680857.70999998</c:v>
                </c:pt>
                <c:pt idx="9">
                  <c:v>475534977.16999996</c:v>
                </c:pt>
                <c:pt idx="10">
                  <c:v>451597505.96999997</c:v>
                </c:pt>
                <c:pt idx="11">
                  <c:v>444804668.01999998</c:v>
                </c:pt>
                <c:pt idx="12">
                  <c:v>421454035.72000003</c:v>
                </c:pt>
                <c:pt idx="13">
                  <c:v>414694427.42000002</c:v>
                </c:pt>
                <c:pt idx="14">
                  <c:v>391824812.34999996</c:v>
                </c:pt>
                <c:pt idx="15">
                  <c:v>385190067.50999999</c:v>
                </c:pt>
                <c:pt idx="16">
                  <c:v>363252665.25</c:v>
                </c:pt>
                <c:pt idx="17">
                  <c:v>357055940.25999999</c:v>
                </c:pt>
                <c:pt idx="18">
                  <c:v>336811859.48000002</c:v>
                </c:pt>
                <c:pt idx="19">
                  <c:v>331811491.88999999</c:v>
                </c:pt>
                <c:pt idx="20">
                  <c:v>312698385.44</c:v>
                </c:pt>
                <c:pt idx="21">
                  <c:v>307799285.44999999</c:v>
                </c:pt>
                <c:pt idx="22">
                  <c:v>289313971.29000002</c:v>
                </c:pt>
                <c:pt idx="23">
                  <c:v>284648208.44999999</c:v>
                </c:pt>
                <c:pt idx="24">
                  <c:v>266452840.59999999</c:v>
                </c:pt>
                <c:pt idx="25">
                  <c:v>261840170.44</c:v>
                </c:pt>
                <c:pt idx="26">
                  <c:v>238179526.92999998</c:v>
                </c:pt>
                <c:pt idx="27">
                  <c:v>233605670.25999999</c:v>
                </c:pt>
                <c:pt idx="28">
                  <c:v>217306850.63</c:v>
                </c:pt>
                <c:pt idx="29">
                  <c:v>212755760.00999999</c:v>
                </c:pt>
                <c:pt idx="30">
                  <c:v>196667854.63999999</c:v>
                </c:pt>
                <c:pt idx="31">
                  <c:v>192345142.16999999</c:v>
                </c:pt>
                <c:pt idx="32">
                  <c:v>177620652.13</c:v>
                </c:pt>
                <c:pt idx="33">
                  <c:v>174103718.00999999</c:v>
                </c:pt>
                <c:pt idx="34">
                  <c:v>160561108.81</c:v>
                </c:pt>
                <c:pt idx="35">
                  <c:v>157045930.69</c:v>
                </c:pt>
                <c:pt idx="36">
                  <c:v>145049597.17999998</c:v>
                </c:pt>
                <c:pt idx="37">
                  <c:v>142132736.47</c:v>
                </c:pt>
                <c:pt idx="38">
                  <c:v>131814504.55</c:v>
                </c:pt>
                <c:pt idx="39">
                  <c:v>128997391.67999999</c:v>
                </c:pt>
                <c:pt idx="40">
                  <c:v>119313628.38000001</c:v>
                </c:pt>
                <c:pt idx="41">
                  <c:v>116633334.98999999</c:v>
                </c:pt>
                <c:pt idx="42">
                  <c:v>108238776.8</c:v>
                </c:pt>
                <c:pt idx="43">
                  <c:v>105741131.64</c:v>
                </c:pt>
                <c:pt idx="44">
                  <c:v>97809306.469999999</c:v>
                </c:pt>
                <c:pt idx="45">
                  <c:v>95538634.459999993</c:v>
                </c:pt>
                <c:pt idx="46">
                  <c:v>88372274.260000005</c:v>
                </c:pt>
                <c:pt idx="47">
                  <c:v>86586295.640000001</c:v>
                </c:pt>
                <c:pt idx="48">
                  <c:v>79807884.190000013</c:v>
                </c:pt>
                <c:pt idx="49">
                  <c:v>78263022.930000007</c:v>
                </c:pt>
                <c:pt idx="50">
                  <c:v>72145503.879999995</c:v>
                </c:pt>
                <c:pt idx="51">
                  <c:v>70762664</c:v>
                </c:pt>
                <c:pt idx="52">
                  <c:v>64958557.840000004</c:v>
                </c:pt>
                <c:pt idx="53">
                  <c:v>63680340.729999997</c:v>
                </c:pt>
                <c:pt idx="54">
                  <c:v>58224348.980000004</c:v>
                </c:pt>
                <c:pt idx="55">
                  <c:v>57052794.120000005</c:v>
                </c:pt>
                <c:pt idx="56">
                  <c:v>51842420.210000001</c:v>
                </c:pt>
                <c:pt idx="57">
                  <c:v>50710367.090000004</c:v>
                </c:pt>
                <c:pt idx="58">
                  <c:v>45803777.329999998</c:v>
                </c:pt>
                <c:pt idx="59">
                  <c:v>44671724.210000001</c:v>
                </c:pt>
                <c:pt idx="60">
                  <c:v>40127822.810000002</c:v>
                </c:pt>
                <c:pt idx="61">
                  <c:v>39141795</c:v>
                </c:pt>
                <c:pt idx="62">
                  <c:v>35110805.659999996</c:v>
                </c:pt>
                <c:pt idx="63">
                  <c:v>34196494.060000002</c:v>
                </c:pt>
                <c:pt idx="64">
                  <c:v>30728535.190000001</c:v>
                </c:pt>
                <c:pt idx="65">
                  <c:v>30186576.77</c:v>
                </c:pt>
                <c:pt idx="66">
                  <c:v>27395670.949999999</c:v>
                </c:pt>
                <c:pt idx="67">
                  <c:v>27090810.239999998</c:v>
                </c:pt>
                <c:pt idx="68">
                  <c:v>24424464.149999999</c:v>
                </c:pt>
                <c:pt idx="69">
                  <c:v>24119603.440000001</c:v>
                </c:pt>
                <c:pt idx="70">
                  <c:v>21538534.780000001</c:v>
                </c:pt>
                <c:pt idx="71">
                  <c:v>21481468.850000001</c:v>
                </c:pt>
                <c:pt idx="72">
                  <c:v>19074253.460000001</c:v>
                </c:pt>
                <c:pt idx="73">
                  <c:v>19049918.199999999</c:v>
                </c:pt>
                <c:pt idx="74">
                  <c:v>16698891.039999999</c:v>
                </c:pt>
                <c:pt idx="75">
                  <c:v>16690921.119999999</c:v>
                </c:pt>
                <c:pt idx="76">
                  <c:v>14386646.93</c:v>
                </c:pt>
                <c:pt idx="77">
                  <c:v>14378677.01</c:v>
                </c:pt>
                <c:pt idx="78">
                  <c:v>12284207.289999999</c:v>
                </c:pt>
                <c:pt idx="79">
                  <c:v>12276237.369999999</c:v>
                </c:pt>
                <c:pt idx="80">
                  <c:v>10181767.65</c:v>
                </c:pt>
                <c:pt idx="81">
                  <c:v>10173797.73</c:v>
                </c:pt>
                <c:pt idx="82">
                  <c:v>8508315.1300000008</c:v>
                </c:pt>
                <c:pt idx="83">
                  <c:v>8500345.2100000009</c:v>
                </c:pt>
                <c:pt idx="84">
                  <c:v>6834862.6100000003</c:v>
                </c:pt>
                <c:pt idx="85">
                  <c:v>6826892.6900000004</c:v>
                </c:pt>
                <c:pt idx="86">
                  <c:v>5161410.09</c:v>
                </c:pt>
                <c:pt idx="87">
                  <c:v>5153440.17</c:v>
                </c:pt>
                <c:pt idx="88">
                  <c:v>3487957.57</c:v>
                </c:pt>
                <c:pt idx="89">
                  <c:v>3479987.65</c:v>
                </c:pt>
                <c:pt idx="90">
                  <c:v>1814505.05</c:v>
                </c:pt>
                <c:pt idx="91">
                  <c:v>1806535.13</c:v>
                </c:pt>
                <c:pt idx="92">
                  <c:v>141052.53</c:v>
                </c:pt>
                <c:pt idx="93">
                  <c:v>133082.60999999999</c:v>
                </c:pt>
                <c:pt idx="94">
                  <c:v>125112.69</c:v>
                </c:pt>
                <c:pt idx="95">
                  <c:v>117142.77</c:v>
                </c:pt>
                <c:pt idx="96">
                  <c:v>114285.63</c:v>
                </c:pt>
                <c:pt idx="97">
                  <c:v>111428.49</c:v>
                </c:pt>
                <c:pt idx="98">
                  <c:v>108571.35</c:v>
                </c:pt>
                <c:pt idx="99">
                  <c:v>105714.21</c:v>
                </c:pt>
                <c:pt idx="100">
                  <c:v>102857.07</c:v>
                </c:pt>
                <c:pt idx="101">
                  <c:v>99999.93</c:v>
                </c:pt>
                <c:pt idx="102">
                  <c:v>97142.79</c:v>
                </c:pt>
                <c:pt idx="103">
                  <c:v>94285.65</c:v>
                </c:pt>
                <c:pt idx="104">
                  <c:v>91428.51</c:v>
                </c:pt>
                <c:pt idx="105">
                  <c:v>88571.37</c:v>
                </c:pt>
                <c:pt idx="106">
                  <c:v>85714.23</c:v>
                </c:pt>
                <c:pt idx="107">
                  <c:v>82857.09</c:v>
                </c:pt>
                <c:pt idx="108">
                  <c:v>79999.95</c:v>
                </c:pt>
                <c:pt idx="109">
                  <c:v>77142.81</c:v>
                </c:pt>
                <c:pt idx="110">
                  <c:v>74285.67</c:v>
                </c:pt>
                <c:pt idx="111">
                  <c:v>71428.53</c:v>
                </c:pt>
                <c:pt idx="112">
                  <c:v>68571.39</c:v>
                </c:pt>
                <c:pt idx="113">
                  <c:v>65714.25</c:v>
                </c:pt>
                <c:pt idx="114">
                  <c:v>62857.11</c:v>
                </c:pt>
                <c:pt idx="115">
                  <c:v>59999.97</c:v>
                </c:pt>
                <c:pt idx="116">
                  <c:v>57142.83</c:v>
                </c:pt>
                <c:pt idx="117">
                  <c:v>54285.69</c:v>
                </c:pt>
                <c:pt idx="118">
                  <c:v>51428.55</c:v>
                </c:pt>
                <c:pt idx="119">
                  <c:v>48571.41</c:v>
                </c:pt>
                <c:pt idx="120">
                  <c:v>45714.27</c:v>
                </c:pt>
                <c:pt idx="121">
                  <c:v>42857.13</c:v>
                </c:pt>
                <c:pt idx="122">
                  <c:v>39999.99</c:v>
                </c:pt>
                <c:pt idx="123">
                  <c:v>37142.85</c:v>
                </c:pt>
                <c:pt idx="124">
                  <c:v>34285.71</c:v>
                </c:pt>
                <c:pt idx="125">
                  <c:v>31428.57</c:v>
                </c:pt>
                <c:pt idx="126">
                  <c:v>28571.43</c:v>
                </c:pt>
                <c:pt idx="127">
                  <c:v>25714.29</c:v>
                </c:pt>
                <c:pt idx="128">
                  <c:v>22857.15</c:v>
                </c:pt>
                <c:pt idx="129">
                  <c:v>20000.009999999998</c:v>
                </c:pt>
                <c:pt idx="130">
                  <c:v>17142.87</c:v>
                </c:pt>
                <c:pt idx="131">
                  <c:v>14285.73</c:v>
                </c:pt>
                <c:pt idx="132">
                  <c:v>11428.59</c:v>
                </c:pt>
                <c:pt idx="133">
                  <c:v>8571.4500000000007</c:v>
                </c:pt>
                <c:pt idx="134">
                  <c:v>5714.31</c:v>
                </c:pt>
                <c:pt idx="135">
                  <c:v>2857.17</c:v>
                </c:pt>
                <c:pt idx="136">
                  <c:v>0</c:v>
                </c:pt>
              </c:numCache>
            </c:numRef>
          </c:val>
          <c:extLst>
            <c:ext xmlns:c16="http://schemas.microsoft.com/office/drawing/2014/chart" uri="{C3380CC4-5D6E-409C-BE32-E72D297353CC}">
              <c16:uniqueId val="{00000000-A3F4-455B-BF10-16C40C383ECE}"/>
            </c:ext>
          </c:extLst>
        </c:ser>
        <c:dLbls>
          <c:showLegendKey val="0"/>
          <c:showVal val="0"/>
          <c:showCatName val="0"/>
          <c:showSerName val="0"/>
          <c:showPercent val="0"/>
          <c:showBubbleSize val="0"/>
        </c:dLbls>
        <c:gapWidth val="150"/>
        <c:axId val="555489000"/>
        <c:axId val="555488608"/>
      </c:barChart>
      <c:dateAx>
        <c:axId val="555489000"/>
        <c:scaling>
          <c:orientation val="minMax"/>
          <c:min val="42004"/>
        </c:scaling>
        <c:delete val="0"/>
        <c:axPos val="b"/>
        <c:numFmt formatCode="[$-409]mmm/yy;@" sourceLinked="0"/>
        <c:majorTickMark val="out"/>
        <c:minorTickMark val="none"/>
        <c:tickLblPos val="nextTo"/>
        <c:txPr>
          <a:bodyPr rot="-2700000" vert="horz"/>
          <a:lstStyle/>
          <a:p>
            <a:pPr>
              <a:defRPr b="0"/>
            </a:pPr>
            <a:endParaRPr lang="pt-PT"/>
          </a:p>
        </c:txPr>
        <c:crossAx val="555488608"/>
        <c:crosses val="autoZero"/>
        <c:auto val="1"/>
        <c:lblOffset val="100"/>
        <c:baseTimeUnit val="years"/>
        <c:majorUnit val="2"/>
        <c:majorTimeUnit val="years"/>
        <c:minorUnit val="1"/>
        <c:minorTimeUnit val="years"/>
      </c:dateAx>
      <c:valAx>
        <c:axId val="555488608"/>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89000"/>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Jun_14!$K$186:$K$322</c:f>
              <c:numCache>
                <c:formatCode>m/d/yyyy</c:formatCode>
                <c:ptCount val="137"/>
                <c:pt idx="0">
                  <c:v>41912</c:v>
                </c:pt>
                <c:pt idx="1">
                  <c:v>42004</c:v>
                </c:pt>
                <c:pt idx="2">
                  <c:v>42094</c:v>
                </c:pt>
                <c:pt idx="3">
                  <c:v>42185</c:v>
                </c:pt>
                <c:pt idx="4">
                  <c:v>42277</c:v>
                </c:pt>
                <c:pt idx="5">
                  <c:v>42369</c:v>
                </c:pt>
                <c:pt idx="6">
                  <c:v>42460</c:v>
                </c:pt>
                <c:pt idx="7">
                  <c:v>42551</c:v>
                </c:pt>
                <c:pt idx="8">
                  <c:v>42643</c:v>
                </c:pt>
                <c:pt idx="9">
                  <c:v>42735</c:v>
                </c:pt>
                <c:pt idx="10">
                  <c:v>42825</c:v>
                </c:pt>
                <c:pt idx="11">
                  <c:v>42916</c:v>
                </c:pt>
                <c:pt idx="12">
                  <c:v>43008</c:v>
                </c:pt>
                <c:pt idx="13">
                  <c:v>43100</c:v>
                </c:pt>
                <c:pt idx="14">
                  <c:v>43190</c:v>
                </c:pt>
                <c:pt idx="15">
                  <c:v>43281</c:v>
                </c:pt>
                <c:pt idx="16">
                  <c:v>43373</c:v>
                </c:pt>
                <c:pt idx="17">
                  <c:v>43465</c:v>
                </c:pt>
                <c:pt idx="18">
                  <c:v>43555</c:v>
                </c:pt>
                <c:pt idx="19">
                  <c:v>43646</c:v>
                </c:pt>
                <c:pt idx="20">
                  <c:v>43738</c:v>
                </c:pt>
                <c:pt idx="21">
                  <c:v>43830</c:v>
                </c:pt>
                <c:pt idx="22">
                  <c:v>43921</c:v>
                </c:pt>
                <c:pt idx="23">
                  <c:v>44012</c:v>
                </c:pt>
                <c:pt idx="24">
                  <c:v>44104</c:v>
                </c:pt>
                <c:pt idx="25">
                  <c:v>44196</c:v>
                </c:pt>
                <c:pt idx="26">
                  <c:v>44286</c:v>
                </c:pt>
                <c:pt idx="27">
                  <c:v>44377</c:v>
                </c:pt>
                <c:pt idx="28">
                  <c:v>44469</c:v>
                </c:pt>
                <c:pt idx="29">
                  <c:v>44561</c:v>
                </c:pt>
                <c:pt idx="30">
                  <c:v>44651</c:v>
                </c:pt>
                <c:pt idx="31">
                  <c:v>44742</c:v>
                </c:pt>
                <c:pt idx="32">
                  <c:v>44834</c:v>
                </c:pt>
                <c:pt idx="33">
                  <c:v>44926</c:v>
                </c:pt>
                <c:pt idx="34">
                  <c:v>45016</c:v>
                </c:pt>
                <c:pt idx="35">
                  <c:v>45107</c:v>
                </c:pt>
                <c:pt idx="36">
                  <c:v>45199</c:v>
                </c:pt>
                <c:pt idx="37">
                  <c:v>45291</c:v>
                </c:pt>
                <c:pt idx="38">
                  <c:v>45382</c:v>
                </c:pt>
                <c:pt idx="39">
                  <c:v>45473</c:v>
                </c:pt>
                <c:pt idx="40">
                  <c:v>45565</c:v>
                </c:pt>
                <c:pt idx="41">
                  <c:v>45657</c:v>
                </c:pt>
                <c:pt idx="42">
                  <c:v>45747</c:v>
                </c:pt>
                <c:pt idx="43">
                  <c:v>45838</c:v>
                </c:pt>
                <c:pt idx="44">
                  <c:v>45930</c:v>
                </c:pt>
                <c:pt idx="45">
                  <c:v>46022</c:v>
                </c:pt>
                <c:pt idx="46">
                  <c:v>46112</c:v>
                </c:pt>
                <c:pt idx="47">
                  <c:v>46203</c:v>
                </c:pt>
                <c:pt idx="48">
                  <c:v>46295</c:v>
                </c:pt>
                <c:pt idx="49">
                  <c:v>46387</c:v>
                </c:pt>
                <c:pt idx="50">
                  <c:v>46477</c:v>
                </c:pt>
                <c:pt idx="51">
                  <c:v>46568</c:v>
                </c:pt>
                <c:pt idx="52">
                  <c:v>46660</c:v>
                </c:pt>
                <c:pt idx="53">
                  <c:v>46752</c:v>
                </c:pt>
                <c:pt idx="54">
                  <c:v>46843</c:v>
                </c:pt>
                <c:pt idx="55">
                  <c:v>46934</c:v>
                </c:pt>
                <c:pt idx="56">
                  <c:v>47026</c:v>
                </c:pt>
                <c:pt idx="57">
                  <c:v>47118</c:v>
                </c:pt>
                <c:pt idx="58">
                  <c:v>47208</c:v>
                </c:pt>
                <c:pt idx="59">
                  <c:v>47299</c:v>
                </c:pt>
                <c:pt idx="60">
                  <c:v>47391</c:v>
                </c:pt>
                <c:pt idx="61">
                  <c:v>47483</c:v>
                </c:pt>
                <c:pt idx="62">
                  <c:v>47573</c:v>
                </c:pt>
                <c:pt idx="63">
                  <c:v>47664</c:v>
                </c:pt>
                <c:pt idx="64">
                  <c:v>47756</c:v>
                </c:pt>
                <c:pt idx="65">
                  <c:v>47848</c:v>
                </c:pt>
                <c:pt idx="66">
                  <c:v>47938</c:v>
                </c:pt>
                <c:pt idx="67">
                  <c:v>48029</c:v>
                </c:pt>
                <c:pt idx="68">
                  <c:v>48121</c:v>
                </c:pt>
                <c:pt idx="69">
                  <c:v>48213</c:v>
                </c:pt>
                <c:pt idx="70">
                  <c:v>48304</c:v>
                </c:pt>
                <c:pt idx="71">
                  <c:v>48395</c:v>
                </c:pt>
                <c:pt idx="72">
                  <c:v>48487</c:v>
                </c:pt>
                <c:pt idx="73">
                  <c:v>48579</c:v>
                </c:pt>
                <c:pt idx="74">
                  <c:v>48669</c:v>
                </c:pt>
                <c:pt idx="75">
                  <c:v>48760</c:v>
                </c:pt>
                <c:pt idx="76">
                  <c:v>48852</c:v>
                </c:pt>
                <c:pt idx="77">
                  <c:v>48944</c:v>
                </c:pt>
                <c:pt idx="78">
                  <c:v>49034</c:v>
                </c:pt>
                <c:pt idx="79">
                  <c:v>49125</c:v>
                </c:pt>
                <c:pt idx="80">
                  <c:v>49217</c:v>
                </c:pt>
                <c:pt idx="81">
                  <c:v>49309</c:v>
                </c:pt>
                <c:pt idx="82">
                  <c:v>49399</c:v>
                </c:pt>
                <c:pt idx="83">
                  <c:v>49490</c:v>
                </c:pt>
                <c:pt idx="84">
                  <c:v>49582</c:v>
                </c:pt>
                <c:pt idx="85">
                  <c:v>49674</c:v>
                </c:pt>
                <c:pt idx="86">
                  <c:v>49765</c:v>
                </c:pt>
                <c:pt idx="87">
                  <c:v>49856</c:v>
                </c:pt>
                <c:pt idx="88">
                  <c:v>49948</c:v>
                </c:pt>
                <c:pt idx="89">
                  <c:v>50040</c:v>
                </c:pt>
                <c:pt idx="90">
                  <c:v>50130</c:v>
                </c:pt>
                <c:pt idx="91">
                  <c:v>50221</c:v>
                </c:pt>
                <c:pt idx="92">
                  <c:v>50313</c:v>
                </c:pt>
                <c:pt idx="93">
                  <c:v>50405</c:v>
                </c:pt>
                <c:pt idx="94">
                  <c:v>50495</c:v>
                </c:pt>
                <c:pt idx="95">
                  <c:v>50586</c:v>
                </c:pt>
                <c:pt idx="96">
                  <c:v>50678</c:v>
                </c:pt>
                <c:pt idx="97">
                  <c:v>50770</c:v>
                </c:pt>
                <c:pt idx="98">
                  <c:v>50860</c:v>
                </c:pt>
                <c:pt idx="99">
                  <c:v>50951</c:v>
                </c:pt>
                <c:pt idx="100">
                  <c:v>51043</c:v>
                </c:pt>
                <c:pt idx="101">
                  <c:v>51135</c:v>
                </c:pt>
                <c:pt idx="102">
                  <c:v>51226</c:v>
                </c:pt>
                <c:pt idx="103">
                  <c:v>51317</c:v>
                </c:pt>
                <c:pt idx="104">
                  <c:v>51409</c:v>
                </c:pt>
                <c:pt idx="105">
                  <c:v>51501</c:v>
                </c:pt>
                <c:pt idx="106">
                  <c:v>51591</c:v>
                </c:pt>
                <c:pt idx="107">
                  <c:v>51682</c:v>
                </c:pt>
                <c:pt idx="108">
                  <c:v>51774</c:v>
                </c:pt>
                <c:pt idx="109">
                  <c:v>51866</c:v>
                </c:pt>
                <c:pt idx="110">
                  <c:v>51956</c:v>
                </c:pt>
                <c:pt idx="111">
                  <c:v>52047</c:v>
                </c:pt>
                <c:pt idx="112">
                  <c:v>52139</c:v>
                </c:pt>
                <c:pt idx="113">
                  <c:v>52231</c:v>
                </c:pt>
                <c:pt idx="114">
                  <c:v>52321</c:v>
                </c:pt>
                <c:pt idx="115">
                  <c:v>52412</c:v>
                </c:pt>
                <c:pt idx="116">
                  <c:v>52504</c:v>
                </c:pt>
                <c:pt idx="117">
                  <c:v>52596</c:v>
                </c:pt>
                <c:pt idx="118">
                  <c:v>52687</c:v>
                </c:pt>
                <c:pt idx="119">
                  <c:v>52778</c:v>
                </c:pt>
                <c:pt idx="120">
                  <c:v>52870</c:v>
                </c:pt>
                <c:pt idx="121">
                  <c:v>52962</c:v>
                </c:pt>
                <c:pt idx="122">
                  <c:v>53052</c:v>
                </c:pt>
                <c:pt idx="123">
                  <c:v>53143</c:v>
                </c:pt>
                <c:pt idx="124">
                  <c:v>53235</c:v>
                </c:pt>
                <c:pt idx="125">
                  <c:v>53327</c:v>
                </c:pt>
                <c:pt idx="126">
                  <c:v>53417</c:v>
                </c:pt>
                <c:pt idx="127">
                  <c:v>53508</c:v>
                </c:pt>
                <c:pt idx="128">
                  <c:v>53600</c:v>
                </c:pt>
                <c:pt idx="129">
                  <c:v>53692</c:v>
                </c:pt>
                <c:pt idx="130">
                  <c:v>53782</c:v>
                </c:pt>
                <c:pt idx="131">
                  <c:v>53873</c:v>
                </c:pt>
                <c:pt idx="132">
                  <c:v>53965</c:v>
                </c:pt>
                <c:pt idx="133">
                  <c:v>54057</c:v>
                </c:pt>
                <c:pt idx="134">
                  <c:v>54148</c:v>
                </c:pt>
                <c:pt idx="135">
                  <c:v>54239</c:v>
                </c:pt>
                <c:pt idx="136">
                  <c:v>54331</c:v>
                </c:pt>
              </c:numCache>
            </c:numRef>
          </c:cat>
          <c:val>
            <c:numRef>
              <c:f>Jun_14!$L$186:$L$322</c:f>
              <c:numCache>
                <c:formatCode>#,##0.00</c:formatCode>
                <c:ptCount val="137"/>
                <c:pt idx="0">
                  <c:v>679075372.98000002</c:v>
                </c:pt>
                <c:pt idx="1">
                  <c:v>645029904.13</c:v>
                </c:pt>
                <c:pt idx="2">
                  <c:v>605928194.88</c:v>
                </c:pt>
                <c:pt idx="3">
                  <c:v>591843912.55999994</c:v>
                </c:pt>
                <c:pt idx="4">
                  <c:v>562797299.19000006</c:v>
                </c:pt>
                <c:pt idx="5">
                  <c:v>553671080.06999993</c:v>
                </c:pt>
                <c:pt idx="6">
                  <c:v>527930757.03000003</c:v>
                </c:pt>
                <c:pt idx="7">
                  <c:v>520147105.13</c:v>
                </c:pt>
                <c:pt idx="8">
                  <c:v>495680857.70999998</c:v>
                </c:pt>
                <c:pt idx="9">
                  <c:v>475534977.16999996</c:v>
                </c:pt>
                <c:pt idx="10">
                  <c:v>451597505.96999997</c:v>
                </c:pt>
                <c:pt idx="11">
                  <c:v>444804668.01999998</c:v>
                </c:pt>
                <c:pt idx="12">
                  <c:v>421454035.72000003</c:v>
                </c:pt>
                <c:pt idx="13">
                  <c:v>414694427.42000002</c:v>
                </c:pt>
                <c:pt idx="14">
                  <c:v>391824812.34999996</c:v>
                </c:pt>
                <c:pt idx="15">
                  <c:v>385190067.50999999</c:v>
                </c:pt>
                <c:pt idx="16">
                  <c:v>363252665.25</c:v>
                </c:pt>
                <c:pt idx="17">
                  <c:v>357055940.25999999</c:v>
                </c:pt>
                <c:pt idx="18">
                  <c:v>336811859.48000002</c:v>
                </c:pt>
                <c:pt idx="19">
                  <c:v>331811491.88999999</c:v>
                </c:pt>
                <c:pt idx="20">
                  <c:v>312698385.44</c:v>
                </c:pt>
                <c:pt idx="21">
                  <c:v>307799285.44999999</c:v>
                </c:pt>
                <c:pt idx="22">
                  <c:v>289313971.29000002</c:v>
                </c:pt>
                <c:pt idx="23">
                  <c:v>284648208.44999999</c:v>
                </c:pt>
                <c:pt idx="24">
                  <c:v>266452840.59999999</c:v>
                </c:pt>
                <c:pt idx="25">
                  <c:v>261840170.44</c:v>
                </c:pt>
                <c:pt idx="26">
                  <c:v>238179526.92999998</c:v>
                </c:pt>
                <c:pt idx="27">
                  <c:v>233605670.25999999</c:v>
                </c:pt>
                <c:pt idx="28">
                  <c:v>217306850.63</c:v>
                </c:pt>
                <c:pt idx="29">
                  <c:v>212755760.00999999</c:v>
                </c:pt>
                <c:pt idx="30">
                  <c:v>196667854.63999999</c:v>
                </c:pt>
                <c:pt idx="31">
                  <c:v>192345142.16999999</c:v>
                </c:pt>
                <c:pt idx="32">
                  <c:v>177620652.13</c:v>
                </c:pt>
                <c:pt idx="33">
                  <c:v>174103718.00999999</c:v>
                </c:pt>
                <c:pt idx="34">
                  <c:v>160561108.81</c:v>
                </c:pt>
                <c:pt idx="35">
                  <c:v>157045930.69</c:v>
                </c:pt>
                <c:pt idx="36">
                  <c:v>145049597.17999998</c:v>
                </c:pt>
                <c:pt idx="37">
                  <c:v>142132736.47</c:v>
                </c:pt>
                <c:pt idx="38">
                  <c:v>131814504.55</c:v>
                </c:pt>
                <c:pt idx="39">
                  <c:v>128997391.67999999</c:v>
                </c:pt>
                <c:pt idx="40">
                  <c:v>119313628.38000001</c:v>
                </c:pt>
                <c:pt idx="41">
                  <c:v>116633334.98999999</c:v>
                </c:pt>
                <c:pt idx="42">
                  <c:v>108238776.8</c:v>
                </c:pt>
                <c:pt idx="43">
                  <c:v>105741131.64</c:v>
                </c:pt>
                <c:pt idx="44">
                  <c:v>97809306.469999999</c:v>
                </c:pt>
                <c:pt idx="45">
                  <c:v>95538634.459999993</c:v>
                </c:pt>
                <c:pt idx="46">
                  <c:v>88372274.260000005</c:v>
                </c:pt>
                <c:pt idx="47">
                  <c:v>86586295.640000001</c:v>
                </c:pt>
                <c:pt idx="48">
                  <c:v>79807884.190000013</c:v>
                </c:pt>
                <c:pt idx="49">
                  <c:v>78263022.930000007</c:v>
                </c:pt>
                <c:pt idx="50">
                  <c:v>72145503.879999995</c:v>
                </c:pt>
                <c:pt idx="51">
                  <c:v>70762664</c:v>
                </c:pt>
                <c:pt idx="52">
                  <c:v>64958557.840000004</c:v>
                </c:pt>
                <c:pt idx="53">
                  <c:v>63680340.729999997</c:v>
                </c:pt>
                <c:pt idx="54">
                  <c:v>58224348.980000004</c:v>
                </c:pt>
                <c:pt idx="55">
                  <c:v>57052794.120000005</c:v>
                </c:pt>
                <c:pt idx="56">
                  <c:v>51842420.210000001</c:v>
                </c:pt>
                <c:pt idx="57">
                  <c:v>50710367.090000004</c:v>
                </c:pt>
                <c:pt idx="58">
                  <c:v>45803777.329999998</c:v>
                </c:pt>
                <c:pt idx="59">
                  <c:v>44671724.210000001</c:v>
                </c:pt>
                <c:pt idx="60">
                  <c:v>40127822.810000002</c:v>
                </c:pt>
                <c:pt idx="61">
                  <c:v>39141795</c:v>
                </c:pt>
                <c:pt idx="62">
                  <c:v>35110805.659999996</c:v>
                </c:pt>
                <c:pt idx="63">
                  <c:v>34196494.060000002</c:v>
                </c:pt>
                <c:pt idx="64">
                  <c:v>30728535.190000001</c:v>
                </c:pt>
                <c:pt idx="65">
                  <c:v>30186576.77</c:v>
                </c:pt>
                <c:pt idx="66">
                  <c:v>27395670.949999999</c:v>
                </c:pt>
                <c:pt idx="67">
                  <c:v>27090810.239999998</c:v>
                </c:pt>
                <c:pt idx="68">
                  <c:v>24424464.149999999</c:v>
                </c:pt>
                <c:pt idx="69">
                  <c:v>24119603.440000001</c:v>
                </c:pt>
                <c:pt idx="70">
                  <c:v>21538534.780000001</c:v>
                </c:pt>
                <c:pt idx="71">
                  <c:v>21481468.850000001</c:v>
                </c:pt>
                <c:pt idx="72">
                  <c:v>19074253.460000001</c:v>
                </c:pt>
                <c:pt idx="73">
                  <c:v>19049918.199999999</c:v>
                </c:pt>
                <c:pt idx="74">
                  <c:v>16698891.039999999</c:v>
                </c:pt>
                <c:pt idx="75">
                  <c:v>16690921.119999999</c:v>
                </c:pt>
                <c:pt idx="76">
                  <c:v>14386646.93</c:v>
                </c:pt>
                <c:pt idx="77">
                  <c:v>14378677.01</c:v>
                </c:pt>
                <c:pt idx="78">
                  <c:v>12284207.289999999</c:v>
                </c:pt>
                <c:pt idx="79">
                  <c:v>12276237.369999999</c:v>
                </c:pt>
                <c:pt idx="80">
                  <c:v>10181767.65</c:v>
                </c:pt>
                <c:pt idx="81">
                  <c:v>10173797.73</c:v>
                </c:pt>
                <c:pt idx="82">
                  <c:v>8508315.1300000008</c:v>
                </c:pt>
                <c:pt idx="83">
                  <c:v>8500345.2100000009</c:v>
                </c:pt>
                <c:pt idx="84">
                  <c:v>6834862.6100000003</c:v>
                </c:pt>
                <c:pt idx="85">
                  <c:v>6826892.6900000004</c:v>
                </c:pt>
                <c:pt idx="86">
                  <c:v>5161410.09</c:v>
                </c:pt>
                <c:pt idx="87">
                  <c:v>5153440.17</c:v>
                </c:pt>
                <c:pt idx="88">
                  <c:v>3487957.57</c:v>
                </c:pt>
                <c:pt idx="89">
                  <c:v>3479987.65</c:v>
                </c:pt>
                <c:pt idx="90">
                  <c:v>1814505.05</c:v>
                </c:pt>
                <c:pt idx="91">
                  <c:v>1806535.13</c:v>
                </c:pt>
                <c:pt idx="92">
                  <c:v>141052.53</c:v>
                </c:pt>
                <c:pt idx="93">
                  <c:v>133082.60999999999</c:v>
                </c:pt>
                <c:pt idx="94">
                  <c:v>125112.69</c:v>
                </c:pt>
                <c:pt idx="95">
                  <c:v>117142.77</c:v>
                </c:pt>
                <c:pt idx="96">
                  <c:v>114285.63</c:v>
                </c:pt>
                <c:pt idx="97">
                  <c:v>111428.49</c:v>
                </c:pt>
                <c:pt idx="98">
                  <c:v>108571.35</c:v>
                </c:pt>
                <c:pt idx="99">
                  <c:v>105714.21</c:v>
                </c:pt>
                <c:pt idx="100">
                  <c:v>102857.07</c:v>
                </c:pt>
                <c:pt idx="101">
                  <c:v>99999.93</c:v>
                </c:pt>
                <c:pt idx="102">
                  <c:v>97142.79</c:v>
                </c:pt>
                <c:pt idx="103">
                  <c:v>94285.65</c:v>
                </c:pt>
                <c:pt idx="104">
                  <c:v>91428.51</c:v>
                </c:pt>
                <c:pt idx="105">
                  <c:v>88571.37</c:v>
                </c:pt>
                <c:pt idx="106">
                  <c:v>85714.23</c:v>
                </c:pt>
                <c:pt idx="107">
                  <c:v>82857.09</c:v>
                </c:pt>
                <c:pt idx="108">
                  <c:v>79999.95</c:v>
                </c:pt>
                <c:pt idx="109">
                  <c:v>77142.81</c:v>
                </c:pt>
                <c:pt idx="110">
                  <c:v>74285.67</c:v>
                </c:pt>
                <c:pt idx="111">
                  <c:v>71428.53</c:v>
                </c:pt>
                <c:pt idx="112">
                  <c:v>68571.39</c:v>
                </c:pt>
                <c:pt idx="113">
                  <c:v>65714.25</c:v>
                </c:pt>
                <c:pt idx="114">
                  <c:v>62857.11</c:v>
                </c:pt>
                <c:pt idx="115">
                  <c:v>59999.97</c:v>
                </c:pt>
                <c:pt idx="116">
                  <c:v>57142.83</c:v>
                </c:pt>
                <c:pt idx="117">
                  <c:v>54285.69</c:v>
                </c:pt>
                <c:pt idx="118">
                  <c:v>51428.55</c:v>
                </c:pt>
                <c:pt idx="119">
                  <c:v>48571.41</c:v>
                </c:pt>
                <c:pt idx="120">
                  <c:v>45714.27</c:v>
                </c:pt>
                <c:pt idx="121">
                  <c:v>42857.13</c:v>
                </c:pt>
                <c:pt idx="122">
                  <c:v>39999.99</c:v>
                </c:pt>
                <c:pt idx="123">
                  <c:v>37142.85</c:v>
                </c:pt>
                <c:pt idx="124">
                  <c:v>34285.71</c:v>
                </c:pt>
                <c:pt idx="125">
                  <c:v>31428.57</c:v>
                </c:pt>
                <c:pt idx="126">
                  <c:v>28571.43</c:v>
                </c:pt>
                <c:pt idx="127">
                  <c:v>25714.29</c:v>
                </c:pt>
                <c:pt idx="128">
                  <c:v>22857.15</c:v>
                </c:pt>
                <c:pt idx="129">
                  <c:v>20000.009999999998</c:v>
                </c:pt>
                <c:pt idx="130">
                  <c:v>17142.87</c:v>
                </c:pt>
                <c:pt idx="131">
                  <c:v>14285.73</c:v>
                </c:pt>
                <c:pt idx="132">
                  <c:v>11428.59</c:v>
                </c:pt>
                <c:pt idx="133">
                  <c:v>8571.4500000000007</c:v>
                </c:pt>
                <c:pt idx="134">
                  <c:v>5714.31</c:v>
                </c:pt>
                <c:pt idx="135">
                  <c:v>2857.17</c:v>
                </c:pt>
                <c:pt idx="136">
                  <c:v>0</c:v>
                </c:pt>
              </c:numCache>
            </c:numRef>
          </c:val>
          <c:extLst>
            <c:ext xmlns:c16="http://schemas.microsoft.com/office/drawing/2014/chart" uri="{C3380CC4-5D6E-409C-BE32-E72D297353CC}">
              <c16:uniqueId val="{00000000-C312-4D9D-A9B8-2EB3B0D642EF}"/>
            </c:ext>
          </c:extLst>
        </c:ser>
        <c:dLbls>
          <c:showLegendKey val="0"/>
          <c:showVal val="0"/>
          <c:showCatName val="0"/>
          <c:showSerName val="0"/>
          <c:showPercent val="0"/>
          <c:showBubbleSize val="0"/>
        </c:dLbls>
        <c:gapWidth val="150"/>
        <c:axId val="555492136"/>
        <c:axId val="555492528"/>
      </c:barChart>
      <c:dateAx>
        <c:axId val="555492136"/>
        <c:scaling>
          <c:orientation val="minMax"/>
          <c:min val="42004"/>
        </c:scaling>
        <c:delete val="0"/>
        <c:axPos val="b"/>
        <c:numFmt formatCode="[$-409]mmm/yy;@" sourceLinked="0"/>
        <c:majorTickMark val="out"/>
        <c:minorTickMark val="none"/>
        <c:tickLblPos val="nextTo"/>
        <c:txPr>
          <a:bodyPr rot="-2700000" vert="horz"/>
          <a:lstStyle/>
          <a:p>
            <a:pPr>
              <a:defRPr b="0"/>
            </a:pPr>
            <a:endParaRPr lang="pt-PT"/>
          </a:p>
        </c:txPr>
        <c:crossAx val="555492528"/>
        <c:crosses val="autoZero"/>
        <c:auto val="1"/>
        <c:lblOffset val="100"/>
        <c:baseTimeUnit val="years"/>
        <c:majorUnit val="2"/>
        <c:majorTimeUnit val="years"/>
        <c:minorUnit val="1"/>
        <c:minorTimeUnit val="years"/>
      </c:dateAx>
      <c:valAx>
        <c:axId val="555492528"/>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2136"/>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1"/>
          <c:order val="0"/>
          <c:spPr>
            <a:solidFill>
              <a:srgbClr val="FF6600"/>
            </a:solidFill>
          </c:spPr>
          <c:invertIfNegative val="0"/>
          <c:cat>
            <c:numRef>
              <c:f>'Mar_14 (2)'!$K$166:$K$364</c:f>
              <c:numCache>
                <c:formatCode>m/d/yyyy</c:formatCode>
                <c:ptCount val="199"/>
                <c:pt idx="0">
                  <c:v>41820</c:v>
                </c:pt>
                <c:pt idx="1">
                  <c:v>41912</c:v>
                </c:pt>
                <c:pt idx="2">
                  <c:v>42004</c:v>
                </c:pt>
                <c:pt idx="3">
                  <c:v>42094</c:v>
                </c:pt>
                <c:pt idx="4">
                  <c:v>42185</c:v>
                </c:pt>
                <c:pt idx="5">
                  <c:v>42277</c:v>
                </c:pt>
                <c:pt idx="6">
                  <c:v>42369</c:v>
                </c:pt>
                <c:pt idx="7">
                  <c:v>42460</c:v>
                </c:pt>
                <c:pt idx="8">
                  <c:v>42551</c:v>
                </c:pt>
                <c:pt idx="9">
                  <c:v>42643</c:v>
                </c:pt>
                <c:pt idx="10">
                  <c:v>42735</c:v>
                </c:pt>
                <c:pt idx="11">
                  <c:v>42825</c:v>
                </c:pt>
                <c:pt idx="12">
                  <c:v>42916</c:v>
                </c:pt>
                <c:pt idx="13">
                  <c:v>43008</c:v>
                </c:pt>
                <c:pt idx="14">
                  <c:v>43100</c:v>
                </c:pt>
                <c:pt idx="15">
                  <c:v>43190</c:v>
                </c:pt>
                <c:pt idx="16">
                  <c:v>43281</c:v>
                </c:pt>
                <c:pt idx="17">
                  <c:v>43373</c:v>
                </c:pt>
                <c:pt idx="18">
                  <c:v>43465</c:v>
                </c:pt>
                <c:pt idx="19">
                  <c:v>43555</c:v>
                </c:pt>
                <c:pt idx="20">
                  <c:v>43646</c:v>
                </c:pt>
                <c:pt idx="21">
                  <c:v>43738</c:v>
                </c:pt>
                <c:pt idx="22">
                  <c:v>43830</c:v>
                </c:pt>
                <c:pt idx="23">
                  <c:v>43921</c:v>
                </c:pt>
                <c:pt idx="24">
                  <c:v>44012</c:v>
                </c:pt>
                <c:pt idx="25">
                  <c:v>44104</c:v>
                </c:pt>
                <c:pt idx="26">
                  <c:v>44196</c:v>
                </c:pt>
                <c:pt idx="27">
                  <c:v>44286</c:v>
                </c:pt>
                <c:pt idx="28">
                  <c:v>44377</c:v>
                </c:pt>
                <c:pt idx="29">
                  <c:v>44469</c:v>
                </c:pt>
                <c:pt idx="30">
                  <c:v>44561</c:v>
                </c:pt>
                <c:pt idx="31">
                  <c:v>44651</c:v>
                </c:pt>
                <c:pt idx="32">
                  <c:v>44742</c:v>
                </c:pt>
                <c:pt idx="33">
                  <c:v>44834</c:v>
                </c:pt>
                <c:pt idx="34">
                  <c:v>44926</c:v>
                </c:pt>
                <c:pt idx="35">
                  <c:v>45016</c:v>
                </c:pt>
                <c:pt idx="36">
                  <c:v>45107</c:v>
                </c:pt>
                <c:pt idx="37">
                  <c:v>45199</c:v>
                </c:pt>
                <c:pt idx="38">
                  <c:v>45291</c:v>
                </c:pt>
                <c:pt idx="39">
                  <c:v>45382</c:v>
                </c:pt>
                <c:pt idx="40">
                  <c:v>45473</c:v>
                </c:pt>
                <c:pt idx="41">
                  <c:v>45565</c:v>
                </c:pt>
                <c:pt idx="42">
                  <c:v>45657</c:v>
                </c:pt>
                <c:pt idx="43">
                  <c:v>45747</c:v>
                </c:pt>
                <c:pt idx="44">
                  <c:v>45838</c:v>
                </c:pt>
                <c:pt idx="45">
                  <c:v>45930</c:v>
                </c:pt>
                <c:pt idx="46">
                  <c:v>46022</c:v>
                </c:pt>
                <c:pt idx="47">
                  <c:v>46112</c:v>
                </c:pt>
                <c:pt idx="48">
                  <c:v>46203</c:v>
                </c:pt>
                <c:pt idx="49">
                  <c:v>46295</c:v>
                </c:pt>
                <c:pt idx="50">
                  <c:v>46387</c:v>
                </c:pt>
                <c:pt idx="51">
                  <c:v>46477</c:v>
                </c:pt>
                <c:pt idx="52">
                  <c:v>46568</c:v>
                </c:pt>
                <c:pt idx="53">
                  <c:v>46660</c:v>
                </c:pt>
                <c:pt idx="54">
                  <c:v>46752</c:v>
                </c:pt>
                <c:pt idx="55">
                  <c:v>46843</c:v>
                </c:pt>
                <c:pt idx="56">
                  <c:v>46934</c:v>
                </c:pt>
                <c:pt idx="57">
                  <c:v>47026</c:v>
                </c:pt>
                <c:pt idx="58">
                  <c:v>47118</c:v>
                </c:pt>
                <c:pt idx="59">
                  <c:v>47208</c:v>
                </c:pt>
                <c:pt idx="60">
                  <c:v>47299</c:v>
                </c:pt>
                <c:pt idx="61">
                  <c:v>47391</c:v>
                </c:pt>
                <c:pt idx="62">
                  <c:v>47483</c:v>
                </c:pt>
                <c:pt idx="63">
                  <c:v>47573</c:v>
                </c:pt>
                <c:pt idx="64">
                  <c:v>47664</c:v>
                </c:pt>
                <c:pt idx="65">
                  <c:v>47756</c:v>
                </c:pt>
                <c:pt idx="66">
                  <c:v>47848</c:v>
                </c:pt>
                <c:pt idx="67">
                  <c:v>47938</c:v>
                </c:pt>
                <c:pt idx="68">
                  <c:v>48029</c:v>
                </c:pt>
                <c:pt idx="69">
                  <c:v>48121</c:v>
                </c:pt>
                <c:pt idx="70">
                  <c:v>48213</c:v>
                </c:pt>
                <c:pt idx="71">
                  <c:v>48304</c:v>
                </c:pt>
                <c:pt idx="72">
                  <c:v>48395</c:v>
                </c:pt>
                <c:pt idx="73">
                  <c:v>48487</c:v>
                </c:pt>
                <c:pt idx="74">
                  <c:v>48579</c:v>
                </c:pt>
                <c:pt idx="75">
                  <c:v>48669</c:v>
                </c:pt>
                <c:pt idx="76">
                  <c:v>48760</c:v>
                </c:pt>
                <c:pt idx="77">
                  <c:v>48852</c:v>
                </c:pt>
                <c:pt idx="78">
                  <c:v>48944</c:v>
                </c:pt>
                <c:pt idx="79">
                  <c:v>49034</c:v>
                </c:pt>
                <c:pt idx="80">
                  <c:v>49125</c:v>
                </c:pt>
                <c:pt idx="81">
                  <c:v>49217</c:v>
                </c:pt>
                <c:pt idx="82">
                  <c:v>49309</c:v>
                </c:pt>
                <c:pt idx="83">
                  <c:v>49399</c:v>
                </c:pt>
                <c:pt idx="84">
                  <c:v>49490</c:v>
                </c:pt>
                <c:pt idx="85">
                  <c:v>49582</c:v>
                </c:pt>
                <c:pt idx="86">
                  <c:v>49674</c:v>
                </c:pt>
                <c:pt idx="87">
                  <c:v>49765</c:v>
                </c:pt>
                <c:pt idx="88">
                  <c:v>49856</c:v>
                </c:pt>
                <c:pt idx="89">
                  <c:v>49948</c:v>
                </c:pt>
                <c:pt idx="90">
                  <c:v>50040</c:v>
                </c:pt>
                <c:pt idx="91">
                  <c:v>50130</c:v>
                </c:pt>
                <c:pt idx="92">
                  <c:v>50221</c:v>
                </c:pt>
                <c:pt idx="93">
                  <c:v>50313</c:v>
                </c:pt>
                <c:pt idx="94">
                  <c:v>50405</c:v>
                </c:pt>
                <c:pt idx="95">
                  <c:v>50495</c:v>
                </c:pt>
                <c:pt idx="96">
                  <c:v>50586</c:v>
                </c:pt>
                <c:pt idx="97">
                  <c:v>50678</c:v>
                </c:pt>
                <c:pt idx="98">
                  <c:v>50770</c:v>
                </c:pt>
                <c:pt idx="99">
                  <c:v>50860</c:v>
                </c:pt>
                <c:pt idx="100">
                  <c:v>50951</c:v>
                </c:pt>
                <c:pt idx="101">
                  <c:v>51043</c:v>
                </c:pt>
                <c:pt idx="102">
                  <c:v>51135</c:v>
                </c:pt>
                <c:pt idx="103">
                  <c:v>51226</c:v>
                </c:pt>
                <c:pt idx="104">
                  <c:v>51317</c:v>
                </c:pt>
                <c:pt idx="105">
                  <c:v>51409</c:v>
                </c:pt>
                <c:pt idx="106">
                  <c:v>51501</c:v>
                </c:pt>
                <c:pt idx="107">
                  <c:v>51591</c:v>
                </c:pt>
                <c:pt idx="108">
                  <c:v>51682</c:v>
                </c:pt>
                <c:pt idx="109">
                  <c:v>51774</c:v>
                </c:pt>
                <c:pt idx="110">
                  <c:v>51866</c:v>
                </c:pt>
                <c:pt idx="111">
                  <c:v>51956</c:v>
                </c:pt>
                <c:pt idx="112">
                  <c:v>52047</c:v>
                </c:pt>
                <c:pt idx="113">
                  <c:v>52139</c:v>
                </c:pt>
                <c:pt idx="114">
                  <c:v>52231</c:v>
                </c:pt>
                <c:pt idx="115">
                  <c:v>52321</c:v>
                </c:pt>
                <c:pt idx="116">
                  <c:v>52412</c:v>
                </c:pt>
                <c:pt idx="117">
                  <c:v>52504</c:v>
                </c:pt>
                <c:pt idx="118">
                  <c:v>52596</c:v>
                </c:pt>
                <c:pt idx="119">
                  <c:v>52687</c:v>
                </c:pt>
                <c:pt idx="120">
                  <c:v>52778</c:v>
                </c:pt>
                <c:pt idx="121">
                  <c:v>52870</c:v>
                </c:pt>
                <c:pt idx="122">
                  <c:v>52962</c:v>
                </c:pt>
                <c:pt idx="123">
                  <c:v>53052</c:v>
                </c:pt>
                <c:pt idx="124">
                  <c:v>53143</c:v>
                </c:pt>
                <c:pt idx="125">
                  <c:v>53235</c:v>
                </c:pt>
                <c:pt idx="126">
                  <c:v>53327</c:v>
                </c:pt>
                <c:pt idx="127">
                  <c:v>53417</c:v>
                </c:pt>
                <c:pt idx="128">
                  <c:v>53508</c:v>
                </c:pt>
                <c:pt idx="129">
                  <c:v>53600</c:v>
                </c:pt>
                <c:pt idx="130">
                  <c:v>53692</c:v>
                </c:pt>
                <c:pt idx="131">
                  <c:v>53782</c:v>
                </c:pt>
                <c:pt idx="132">
                  <c:v>53873</c:v>
                </c:pt>
                <c:pt idx="133">
                  <c:v>53965</c:v>
                </c:pt>
                <c:pt idx="134">
                  <c:v>54057</c:v>
                </c:pt>
                <c:pt idx="135">
                  <c:v>54148</c:v>
                </c:pt>
                <c:pt idx="136">
                  <c:v>54239</c:v>
                </c:pt>
              </c:numCache>
            </c:numRef>
          </c:cat>
          <c:val>
            <c:numRef>
              <c:f>'Mar_14 (2)'!$L$166:$L$364</c:f>
              <c:numCache>
                <c:formatCode>#,##0.00</c:formatCode>
                <c:ptCount val="199"/>
                <c:pt idx="0">
                  <c:v>676489465.15999997</c:v>
                </c:pt>
                <c:pt idx="1">
                  <c:v>639890297.83999896</c:v>
                </c:pt>
                <c:pt idx="2">
                  <c:v>596993773.14999902</c:v>
                </c:pt>
                <c:pt idx="3">
                  <c:v>582449615.02999997</c:v>
                </c:pt>
                <c:pt idx="4">
                  <c:v>551765836.96000004</c:v>
                </c:pt>
                <c:pt idx="5">
                  <c:v>540962090.55999994</c:v>
                </c:pt>
                <c:pt idx="6">
                  <c:v>513786667.799999</c:v>
                </c:pt>
                <c:pt idx="7">
                  <c:v>505313993.56999999</c:v>
                </c:pt>
                <c:pt idx="8">
                  <c:v>480906661.11000001</c:v>
                </c:pt>
                <c:pt idx="9">
                  <c:v>472708851.86999899</c:v>
                </c:pt>
                <c:pt idx="10">
                  <c:v>449034080.18999904</c:v>
                </c:pt>
                <c:pt idx="11">
                  <c:v>428437611.30999994</c:v>
                </c:pt>
                <c:pt idx="12">
                  <c:v>405337529.56999904</c:v>
                </c:pt>
                <c:pt idx="13">
                  <c:v>398093528.39000005</c:v>
                </c:pt>
                <c:pt idx="14">
                  <c:v>375340843.80000001</c:v>
                </c:pt>
                <c:pt idx="15">
                  <c:v>368153559.78999895</c:v>
                </c:pt>
                <c:pt idx="16">
                  <c:v>346510724.17999989</c:v>
                </c:pt>
                <c:pt idx="17">
                  <c:v>340295299.88999999</c:v>
                </c:pt>
                <c:pt idx="18">
                  <c:v>320385857.87</c:v>
                </c:pt>
                <c:pt idx="19">
                  <c:v>315208230.04000002</c:v>
                </c:pt>
                <c:pt idx="20">
                  <c:v>297014647.13999993</c:v>
                </c:pt>
                <c:pt idx="21">
                  <c:v>292303365.67999995</c:v>
                </c:pt>
                <c:pt idx="22">
                  <c:v>274938527.44</c:v>
                </c:pt>
                <c:pt idx="23">
                  <c:v>270384233.68000001</c:v>
                </c:pt>
                <c:pt idx="24">
                  <c:v>253234720.359999</c:v>
                </c:pt>
                <c:pt idx="25">
                  <c:v>248868197.18999901</c:v>
                </c:pt>
                <c:pt idx="26">
                  <c:v>232282796.07999891</c:v>
                </c:pt>
                <c:pt idx="27">
                  <c:v>221684093.94</c:v>
                </c:pt>
                <c:pt idx="28">
                  <c:v>206653406.7499989</c:v>
                </c:pt>
                <c:pt idx="29">
                  <c:v>202331923.56</c:v>
                </c:pt>
                <c:pt idx="30">
                  <c:v>187376870.15999991</c:v>
                </c:pt>
                <c:pt idx="31">
                  <c:v>183103949.51999992</c:v>
                </c:pt>
                <c:pt idx="32">
                  <c:v>169129535.37</c:v>
                </c:pt>
                <c:pt idx="33">
                  <c:v>165604818.22999901</c:v>
                </c:pt>
                <c:pt idx="34">
                  <c:v>152742903.9599998</c:v>
                </c:pt>
                <c:pt idx="35">
                  <c:v>149464546.1799998</c:v>
                </c:pt>
                <c:pt idx="36">
                  <c:v>137529580.63</c:v>
                </c:pt>
                <c:pt idx="37">
                  <c:v>134374240.23999989</c:v>
                </c:pt>
                <c:pt idx="38">
                  <c:v>124742283.84999999</c:v>
                </c:pt>
                <c:pt idx="39">
                  <c:v>122068092.61999992</c:v>
                </c:pt>
                <c:pt idx="40">
                  <c:v>113391273.9299999</c:v>
                </c:pt>
                <c:pt idx="41">
                  <c:v>110895356.4299999</c:v>
                </c:pt>
                <c:pt idx="42">
                  <c:v>102549667.3599999</c:v>
                </c:pt>
                <c:pt idx="43">
                  <c:v>100231660.12</c:v>
                </c:pt>
                <c:pt idx="44">
                  <c:v>92561766.809999794</c:v>
                </c:pt>
                <c:pt idx="45">
                  <c:v>90418500.029999912</c:v>
                </c:pt>
                <c:pt idx="46">
                  <c:v>83194247.539999902</c:v>
                </c:pt>
                <c:pt idx="47">
                  <c:v>81227473.980000004</c:v>
                </c:pt>
                <c:pt idx="48">
                  <c:v>74573914.270000011</c:v>
                </c:pt>
                <c:pt idx="49">
                  <c:v>72810985.730000004</c:v>
                </c:pt>
                <c:pt idx="50">
                  <c:v>66938825.710000001</c:v>
                </c:pt>
                <c:pt idx="51">
                  <c:v>65532444.630000003</c:v>
                </c:pt>
                <c:pt idx="52">
                  <c:v>59999187.740000002</c:v>
                </c:pt>
                <c:pt idx="53">
                  <c:v>58635469.359999895</c:v>
                </c:pt>
                <c:pt idx="54">
                  <c:v>53491671.749999896</c:v>
                </c:pt>
                <c:pt idx="55">
                  <c:v>52267937.93</c:v>
                </c:pt>
                <c:pt idx="56">
                  <c:v>47433676.019999906</c:v>
                </c:pt>
                <c:pt idx="57">
                  <c:v>46296603.689999998</c:v>
                </c:pt>
                <c:pt idx="58">
                  <c:v>41649017.7299999</c:v>
                </c:pt>
                <c:pt idx="59">
                  <c:v>40519057.68</c:v>
                </c:pt>
                <c:pt idx="60">
                  <c:v>36215336.650000006</c:v>
                </c:pt>
                <c:pt idx="61">
                  <c:v>35138389.109999999</c:v>
                </c:pt>
                <c:pt idx="62">
                  <c:v>31201405.769999992</c:v>
                </c:pt>
                <c:pt idx="63">
                  <c:v>30288198.229999989</c:v>
                </c:pt>
                <c:pt idx="64">
                  <c:v>26850463.07999989</c:v>
                </c:pt>
                <c:pt idx="65">
                  <c:v>26122720.620000001</c:v>
                </c:pt>
                <c:pt idx="66">
                  <c:v>23313945.679999903</c:v>
                </c:pt>
                <c:pt idx="67">
                  <c:v>22903007.850000001</c:v>
                </c:pt>
                <c:pt idx="68">
                  <c:v>20641938.3899999</c:v>
                </c:pt>
                <c:pt idx="69">
                  <c:v>20339169.739999898</c:v>
                </c:pt>
                <c:pt idx="70">
                  <c:v>18096142.620000001</c:v>
                </c:pt>
                <c:pt idx="71">
                  <c:v>17866934.969999999</c:v>
                </c:pt>
                <c:pt idx="72">
                  <c:v>15869858.75</c:v>
                </c:pt>
                <c:pt idx="73">
                  <c:v>15813041</c:v>
                </c:pt>
                <c:pt idx="74">
                  <c:v>13853187.549999999</c:v>
                </c:pt>
                <c:pt idx="75">
                  <c:v>13845233.68</c:v>
                </c:pt>
                <c:pt idx="76">
                  <c:v>11952130.859999899</c:v>
                </c:pt>
                <c:pt idx="77">
                  <c:v>11944176.9899999</c:v>
                </c:pt>
                <c:pt idx="78">
                  <c:v>10089420.69999999</c:v>
                </c:pt>
                <c:pt idx="79">
                  <c:v>10081466.829999989</c:v>
                </c:pt>
                <c:pt idx="80">
                  <c:v>8394689.2699999996</c:v>
                </c:pt>
                <c:pt idx="81">
                  <c:v>8386735.4000000004</c:v>
                </c:pt>
                <c:pt idx="82">
                  <c:v>6748724.5899999999</c:v>
                </c:pt>
                <c:pt idx="83">
                  <c:v>6740770.7199999997</c:v>
                </c:pt>
                <c:pt idx="84">
                  <c:v>5102759.9099999899</c:v>
                </c:pt>
                <c:pt idx="85">
                  <c:v>5094806.0399999889</c:v>
                </c:pt>
                <c:pt idx="86">
                  <c:v>3456795.2299999991</c:v>
                </c:pt>
                <c:pt idx="87">
                  <c:v>3448841.36</c:v>
                </c:pt>
                <c:pt idx="88">
                  <c:v>1810830.5499999898</c:v>
                </c:pt>
                <c:pt idx="89">
                  <c:v>1802876.6799999899</c:v>
                </c:pt>
                <c:pt idx="90">
                  <c:v>164865.92000000001</c:v>
                </c:pt>
                <c:pt idx="91">
                  <c:v>156912.049999999</c:v>
                </c:pt>
                <c:pt idx="92">
                  <c:v>148958.179999999</c:v>
                </c:pt>
                <c:pt idx="93">
                  <c:v>141004.31</c:v>
                </c:pt>
                <c:pt idx="94">
                  <c:v>133050.44</c:v>
                </c:pt>
                <c:pt idx="95">
                  <c:v>125096.57</c:v>
                </c:pt>
                <c:pt idx="96">
                  <c:v>117142.7</c:v>
                </c:pt>
                <c:pt idx="97">
                  <c:v>114285.56</c:v>
                </c:pt>
                <c:pt idx="98">
                  <c:v>111428.42</c:v>
                </c:pt>
                <c:pt idx="99">
                  <c:v>108571.28</c:v>
                </c:pt>
                <c:pt idx="100">
                  <c:v>105714.14</c:v>
                </c:pt>
                <c:pt idx="101">
                  <c:v>102857</c:v>
                </c:pt>
                <c:pt idx="102">
                  <c:v>99999.86</c:v>
                </c:pt>
                <c:pt idx="103">
                  <c:v>97142.720000000001</c:v>
                </c:pt>
                <c:pt idx="104">
                  <c:v>94285.58</c:v>
                </c:pt>
                <c:pt idx="105">
                  <c:v>91428.44</c:v>
                </c:pt>
                <c:pt idx="106">
                  <c:v>88571.3</c:v>
                </c:pt>
                <c:pt idx="107">
                  <c:v>85714.16</c:v>
                </c:pt>
                <c:pt idx="108">
                  <c:v>82857.02</c:v>
                </c:pt>
                <c:pt idx="109">
                  <c:v>79999.88</c:v>
                </c:pt>
                <c:pt idx="110">
                  <c:v>77142.740000000005</c:v>
                </c:pt>
                <c:pt idx="111">
                  <c:v>74285.600000000006</c:v>
                </c:pt>
                <c:pt idx="112">
                  <c:v>71428.460000000006</c:v>
                </c:pt>
                <c:pt idx="113">
                  <c:v>68571.320000000007</c:v>
                </c:pt>
                <c:pt idx="114">
                  <c:v>65714.179999999906</c:v>
                </c:pt>
                <c:pt idx="115">
                  <c:v>62857.04</c:v>
                </c:pt>
                <c:pt idx="116">
                  <c:v>59999.9</c:v>
                </c:pt>
                <c:pt idx="117">
                  <c:v>57142.76</c:v>
                </c:pt>
                <c:pt idx="118">
                  <c:v>54285.62</c:v>
                </c:pt>
                <c:pt idx="119">
                  <c:v>51428.480000000003</c:v>
                </c:pt>
                <c:pt idx="120">
                  <c:v>48571.339999999902</c:v>
                </c:pt>
                <c:pt idx="121">
                  <c:v>45714.199999999903</c:v>
                </c:pt>
                <c:pt idx="122">
                  <c:v>42857.059999999903</c:v>
                </c:pt>
                <c:pt idx="123">
                  <c:v>39999.919999999896</c:v>
                </c:pt>
                <c:pt idx="124">
                  <c:v>37142.779999999897</c:v>
                </c:pt>
                <c:pt idx="125">
                  <c:v>34285.639999999898</c:v>
                </c:pt>
                <c:pt idx="126">
                  <c:v>31428.5</c:v>
                </c:pt>
                <c:pt idx="127">
                  <c:v>28571.360000000001</c:v>
                </c:pt>
                <c:pt idx="128">
                  <c:v>25714.22</c:v>
                </c:pt>
                <c:pt idx="129">
                  <c:v>22857.08</c:v>
                </c:pt>
                <c:pt idx="130">
                  <c:v>19999.9399999999</c:v>
                </c:pt>
                <c:pt idx="131">
                  <c:v>17142.799999999901</c:v>
                </c:pt>
                <c:pt idx="132">
                  <c:v>14285.66</c:v>
                </c:pt>
                <c:pt idx="133">
                  <c:v>11428.52</c:v>
                </c:pt>
                <c:pt idx="134">
                  <c:v>8571.3799999999901</c:v>
                </c:pt>
                <c:pt idx="135">
                  <c:v>5714.2399999999898</c:v>
                </c:pt>
                <c:pt idx="136">
                  <c:v>2857.0999999999899</c:v>
                </c:pt>
              </c:numCache>
            </c:numRef>
          </c:val>
          <c:extLst>
            <c:ext xmlns:c16="http://schemas.microsoft.com/office/drawing/2014/chart" uri="{C3380CC4-5D6E-409C-BE32-E72D297353CC}">
              <c16:uniqueId val="{00000000-AAE5-42E7-B872-B98D06290071}"/>
            </c:ext>
          </c:extLst>
        </c:ser>
        <c:dLbls>
          <c:showLegendKey val="0"/>
          <c:showVal val="0"/>
          <c:showCatName val="0"/>
          <c:showSerName val="0"/>
          <c:showPercent val="0"/>
          <c:showBubbleSize val="0"/>
        </c:dLbls>
        <c:gapWidth val="150"/>
        <c:axId val="555492920"/>
        <c:axId val="555493312"/>
      </c:barChart>
      <c:dateAx>
        <c:axId val="555492920"/>
        <c:scaling>
          <c:orientation val="minMax"/>
          <c:max val="54423"/>
          <c:min val="42004"/>
        </c:scaling>
        <c:delete val="0"/>
        <c:axPos val="b"/>
        <c:numFmt formatCode="yyyy" sourceLinked="0"/>
        <c:majorTickMark val="out"/>
        <c:minorTickMark val="none"/>
        <c:tickLblPos val="nextTo"/>
        <c:txPr>
          <a:bodyPr rot="-2700000" vert="horz"/>
          <a:lstStyle/>
          <a:p>
            <a:pPr>
              <a:defRPr b="0"/>
            </a:pPr>
            <a:endParaRPr lang="pt-PT"/>
          </a:p>
        </c:txPr>
        <c:crossAx val="555493312"/>
        <c:crosses val="autoZero"/>
        <c:auto val="1"/>
        <c:lblOffset val="100"/>
        <c:baseTimeUnit val="years"/>
        <c:majorUnit val="2"/>
        <c:majorTimeUnit val="years"/>
      </c:dateAx>
      <c:valAx>
        <c:axId val="555493312"/>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2920"/>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119062</xdr:colOff>
      <xdr:row>122</xdr:row>
      <xdr:rowOff>71437</xdr:rowOff>
    </xdr:from>
    <xdr:to>
      <xdr:col>7</xdr:col>
      <xdr:colOff>121789</xdr:colOff>
      <xdr:row>143</xdr:row>
      <xdr:rowOff>67085</xdr:rowOff>
    </xdr:to>
    <xdr:pic>
      <xdr:nvPicPr>
        <xdr:cNvPr id="3" name="Picture 2">
          <a:extLst>
            <a:ext uri="{FF2B5EF4-FFF2-40B4-BE49-F238E27FC236}">
              <a16:creationId xmlns:a16="http://schemas.microsoft.com/office/drawing/2014/main" id="{FADDD6F2-6D93-5B81-9A95-390345BB6A98}"/>
            </a:ext>
          </a:extLst>
        </xdr:cNvPr>
        <xdr:cNvPicPr>
          <a:picLocks noChangeAspect="1"/>
        </xdr:cNvPicPr>
      </xdr:nvPicPr>
      <xdr:blipFill>
        <a:blip xmlns:r="http://schemas.openxmlformats.org/officeDocument/2006/relationships" r:embed="rId1"/>
        <a:stretch>
          <a:fillRect/>
        </a:stretch>
      </xdr:blipFill>
      <xdr:spPr>
        <a:xfrm>
          <a:off x="535781" y="23312437"/>
          <a:ext cx="9476927" cy="3999323"/>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2.xml><?xml version="1.0" encoding="utf-8"?>
<xdr:wsDr xmlns:xdr="http://schemas.openxmlformats.org/drawingml/2006/spreadsheetDrawing" xmlns:a="http://schemas.openxmlformats.org/drawingml/2006/main">
  <xdr:twoCellAnchor>
    <xdr:from>
      <xdr:col>1</xdr:col>
      <xdr:colOff>0</xdr:colOff>
      <xdr:row>124</xdr:row>
      <xdr:rowOff>0</xdr:rowOff>
    </xdr:from>
    <xdr:to>
      <xdr:col>7</xdr:col>
      <xdr:colOff>0</xdr:colOff>
      <xdr:row>145</xdr:row>
      <xdr:rowOff>0</xdr:rowOff>
    </xdr:to>
    <xdr:graphicFrame macro="">
      <xdr:nvGraphicFramePr>
        <xdr:cNvPr id="2" name="Chart 3">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0</xdr:colOff>
      <xdr:row>124</xdr:row>
      <xdr:rowOff>0</xdr:rowOff>
    </xdr:from>
    <xdr:to>
      <xdr:col>7</xdr:col>
      <xdr:colOff>0</xdr:colOff>
      <xdr:row>145</xdr:row>
      <xdr:rowOff>0</xdr:rowOff>
    </xdr:to>
    <xdr:graphicFrame macro="">
      <xdr:nvGraphicFramePr>
        <xdr:cNvPr id="2" name="Chart 3">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1</xdr:col>
      <xdr:colOff>0</xdr:colOff>
      <xdr:row>123</xdr:row>
      <xdr:rowOff>0</xdr:rowOff>
    </xdr:from>
    <xdr:to>
      <xdr:col>7</xdr:col>
      <xdr:colOff>0</xdr:colOff>
      <xdr:row>144</xdr:row>
      <xdr:rowOff>0</xdr:rowOff>
    </xdr:to>
    <xdr:graphicFrame macro="">
      <xdr:nvGraphicFramePr>
        <xdr:cNvPr id="2" name="Chart 3">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123</xdr:row>
      <xdr:rowOff>0</xdr:rowOff>
    </xdr:from>
    <xdr:to>
      <xdr:col>7</xdr:col>
      <xdr:colOff>0</xdr:colOff>
      <xdr:row>144</xdr:row>
      <xdr:rowOff>0</xdr:rowOff>
    </xdr:to>
    <xdr:graphicFrame macro="">
      <xdr:nvGraphicFramePr>
        <xdr:cNvPr id="3" name="Chart 3">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1</xdr:col>
      <xdr:colOff>0</xdr:colOff>
      <xdr:row>111</xdr:row>
      <xdr:rowOff>0</xdr:rowOff>
    </xdr:from>
    <xdr:to>
      <xdr:col>7</xdr:col>
      <xdr:colOff>0</xdr:colOff>
      <xdr:row>129</xdr:row>
      <xdr:rowOff>0</xdr:rowOff>
    </xdr:to>
    <xdr:graphicFrame macro="">
      <xdr:nvGraphicFramePr>
        <xdr:cNvPr id="2" name="Chart 3">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ancobpi.pt/en/bpi-group/investor-relations/public-sector-bond-programme" TargetMode="External"/><Relationship Id="rId1" Type="http://schemas.openxmlformats.org/officeDocument/2006/relationships/hyperlink" Target="https://coveredbondlabel.com/"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3.v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4.v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coveredbondlabel.com/" TargetMode="External"/><Relationship Id="rId4"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coveredbondlabel.com/"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4.bin"/><Relationship Id="rId1" Type="http://schemas.openxmlformats.org/officeDocument/2006/relationships/hyperlink" Target="https://coveredbondlabel.com/" TargetMode="Externa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86"/>
  <sheetViews>
    <sheetView showGridLines="0" tabSelected="1" zoomScale="80" zoomScaleNormal="80" zoomScaleSheetLayoutView="85" workbookViewId="0"/>
  </sheetViews>
  <sheetFormatPr defaultColWidth="2.81640625" defaultRowHeight="16" customHeight="1" x14ac:dyDescent="0.25"/>
  <cols>
    <col min="1" max="1" width="6" style="129" customWidth="1"/>
    <col min="2" max="2" width="36.54296875" style="129" customWidth="1"/>
    <col min="3" max="3" width="18.54296875" style="129" customWidth="1"/>
    <col min="4" max="4" width="17.1796875" style="129" customWidth="1"/>
    <col min="5" max="5" width="18.453125" style="129" customWidth="1"/>
    <col min="6" max="6" width="21.1796875" style="129" customWidth="1"/>
    <col min="7" max="7" width="23.81640625" style="129" bestFit="1" customWidth="1"/>
    <col min="8" max="8" width="26.81640625" style="128" bestFit="1" customWidth="1"/>
    <col min="9" max="9" width="23.54296875" style="128" customWidth="1"/>
    <col min="10" max="16384" width="2.81640625" style="129"/>
  </cols>
  <sheetData>
    <row r="1" spans="1:9" ht="15" customHeight="1" x14ac:dyDescent="0.25">
      <c r="A1" s="128"/>
      <c r="B1" s="163"/>
      <c r="C1" s="163"/>
      <c r="D1" s="163"/>
      <c r="E1" s="163"/>
      <c r="F1" s="163"/>
      <c r="G1" s="163"/>
      <c r="H1" s="163"/>
      <c r="I1" s="163"/>
    </row>
    <row r="2" spans="1:9" ht="15" customHeight="1" x14ac:dyDescent="0.25">
      <c r="A2" s="128"/>
      <c r="B2" s="127"/>
      <c r="C2" s="127"/>
      <c r="D2" s="127"/>
      <c r="E2" s="127"/>
      <c r="F2" s="127"/>
      <c r="G2" s="127"/>
      <c r="H2" s="189" t="s">
        <v>192</v>
      </c>
      <c r="I2" s="167">
        <v>46112</v>
      </c>
    </row>
    <row r="3" spans="1:9" ht="15" customHeight="1" x14ac:dyDescent="0.25">
      <c r="A3" s="128"/>
      <c r="B3" s="127"/>
      <c r="C3" s="127"/>
      <c r="D3" s="127"/>
      <c r="E3" s="127"/>
      <c r="F3" s="127"/>
      <c r="G3" s="127"/>
      <c r="H3" s="189" t="s">
        <v>193</v>
      </c>
      <c r="I3" s="188" t="s">
        <v>194</v>
      </c>
    </row>
    <row r="4" spans="1:9" ht="15" customHeight="1" x14ac:dyDescent="0.25">
      <c r="A4" s="128"/>
      <c r="H4" s="129"/>
      <c r="I4" s="129"/>
    </row>
    <row r="5" spans="1:9" ht="15" customHeight="1" x14ac:dyDescent="0.25">
      <c r="A5" s="128"/>
      <c r="B5" s="131" t="s">
        <v>232</v>
      </c>
      <c r="C5" s="135"/>
      <c r="D5" s="275" t="s">
        <v>30</v>
      </c>
      <c r="E5" s="275"/>
      <c r="F5" s="275"/>
      <c r="G5" s="275" t="s">
        <v>31</v>
      </c>
      <c r="H5" s="275"/>
      <c r="I5" s="275"/>
    </row>
    <row r="6" spans="1:9" ht="15" customHeight="1" x14ac:dyDescent="0.25">
      <c r="A6" s="128"/>
      <c r="B6" s="129" t="s">
        <v>295</v>
      </c>
      <c r="D6" s="276" t="s">
        <v>364</v>
      </c>
      <c r="E6" s="276"/>
      <c r="F6" s="276"/>
      <c r="G6" s="276" t="s">
        <v>68</v>
      </c>
      <c r="H6" s="276"/>
      <c r="I6" s="276"/>
    </row>
    <row r="7" spans="1:9" ht="15" customHeight="1" x14ac:dyDescent="0.25">
      <c r="A7" s="128"/>
      <c r="B7" s="129" t="s">
        <v>145</v>
      </c>
      <c r="D7" s="276" t="s">
        <v>361</v>
      </c>
      <c r="E7" s="276"/>
      <c r="F7" s="276"/>
      <c r="G7" s="276" t="s">
        <v>33</v>
      </c>
      <c r="H7" s="276"/>
      <c r="I7" s="276"/>
    </row>
    <row r="8" spans="1:9" ht="15" customHeight="1" thickBot="1" x14ac:dyDescent="0.3">
      <c r="A8" s="128"/>
      <c r="B8" s="133" t="s">
        <v>195</v>
      </c>
      <c r="C8" s="133"/>
      <c r="D8" s="283" t="s">
        <v>362</v>
      </c>
      <c r="E8" s="283"/>
      <c r="F8" s="283"/>
      <c r="G8" s="283" t="s">
        <v>363</v>
      </c>
      <c r="H8" s="283"/>
      <c r="I8" s="283"/>
    </row>
    <row r="9" spans="1:9" ht="15" customHeight="1" x14ac:dyDescent="0.25">
      <c r="A9" s="128"/>
      <c r="I9" s="130"/>
    </row>
    <row r="10" spans="1:9" ht="15" customHeight="1" x14ac:dyDescent="0.25">
      <c r="A10" s="128"/>
      <c r="B10" s="135" t="s">
        <v>146</v>
      </c>
      <c r="C10" s="132"/>
      <c r="D10" s="132" t="s">
        <v>147</v>
      </c>
      <c r="E10" s="132" t="s">
        <v>148</v>
      </c>
      <c r="F10" s="132" t="s">
        <v>149</v>
      </c>
      <c r="G10" s="132" t="s">
        <v>343</v>
      </c>
      <c r="H10" s="132" t="s">
        <v>84</v>
      </c>
      <c r="I10" s="132" t="s">
        <v>215</v>
      </c>
    </row>
    <row r="11" spans="1:9" ht="15" customHeight="1" thickBot="1" x14ac:dyDescent="0.3">
      <c r="A11" s="128"/>
      <c r="B11" s="263" t="s">
        <v>150</v>
      </c>
      <c r="C11" s="199"/>
      <c r="D11" s="264"/>
      <c r="E11" s="264"/>
      <c r="F11" s="264"/>
      <c r="G11" s="264"/>
      <c r="H11" s="265">
        <v>2.5760273972602743</v>
      </c>
      <c r="I11" s="266">
        <v>600000000</v>
      </c>
    </row>
    <row r="12" spans="1:9" ht="15" customHeight="1" x14ac:dyDescent="0.25">
      <c r="A12" s="128"/>
      <c r="B12" s="136" t="s">
        <v>234</v>
      </c>
      <c r="D12" s="137"/>
      <c r="E12" s="137"/>
      <c r="F12" s="137"/>
      <c r="G12" s="137"/>
      <c r="H12" s="139"/>
      <c r="I12" s="138">
        <v>600000000</v>
      </c>
    </row>
    <row r="13" spans="1:9" ht="15" customHeight="1" x14ac:dyDescent="0.25">
      <c r="A13" s="128"/>
      <c r="B13" s="140" t="s">
        <v>350</v>
      </c>
      <c r="D13" s="165">
        <v>44721</v>
      </c>
      <c r="E13" s="128" t="s">
        <v>151</v>
      </c>
      <c r="F13" s="165">
        <v>46913</v>
      </c>
      <c r="G13" s="165">
        <v>47278</v>
      </c>
      <c r="H13" s="142">
        <v>2.1945205479452055</v>
      </c>
      <c r="I13" s="141">
        <v>450000000</v>
      </c>
    </row>
    <row r="14" spans="1:9" ht="15" customHeight="1" thickBot="1" x14ac:dyDescent="0.3">
      <c r="A14" s="128"/>
      <c r="B14" s="140" t="s">
        <v>352</v>
      </c>
      <c r="D14" s="165">
        <v>45278</v>
      </c>
      <c r="E14" s="128" t="s">
        <v>151</v>
      </c>
      <c r="F14" s="165">
        <v>47470</v>
      </c>
      <c r="G14" s="165">
        <v>47835</v>
      </c>
      <c r="H14" s="142">
        <v>3.7205479452054795</v>
      </c>
      <c r="I14" s="141">
        <v>150000000</v>
      </c>
    </row>
    <row r="15" spans="1:9" ht="15" customHeight="1" thickBot="1" x14ac:dyDescent="0.3">
      <c r="A15" s="128"/>
      <c r="B15" s="225" t="s">
        <v>235</v>
      </c>
      <c r="C15" s="225"/>
      <c r="D15" s="225"/>
      <c r="E15" s="225"/>
      <c r="F15" s="225"/>
      <c r="G15" s="225"/>
      <c r="H15" s="225"/>
      <c r="I15" s="226" t="s">
        <v>309</v>
      </c>
    </row>
    <row r="16" spans="1:9" ht="15" customHeight="1" x14ac:dyDescent="0.25">
      <c r="A16" s="128"/>
      <c r="H16" s="169"/>
      <c r="I16" s="169"/>
    </row>
    <row r="17" spans="1:9" ht="15" customHeight="1" thickBot="1" x14ac:dyDescent="0.3">
      <c r="A17" s="128"/>
      <c r="B17" s="135" t="s">
        <v>153</v>
      </c>
      <c r="C17" s="132"/>
      <c r="D17" s="132"/>
      <c r="E17" s="132"/>
      <c r="F17" s="132"/>
      <c r="G17" s="132"/>
      <c r="H17" s="132" t="s">
        <v>84</v>
      </c>
      <c r="I17" s="132" t="s">
        <v>215</v>
      </c>
    </row>
    <row r="18" spans="1:9" ht="15" customHeight="1" thickBot="1" x14ac:dyDescent="0.3">
      <c r="A18" s="128"/>
      <c r="B18" s="227" t="s">
        <v>60</v>
      </c>
      <c r="C18" s="227"/>
      <c r="D18" s="227"/>
      <c r="E18" s="227"/>
      <c r="F18" s="261"/>
      <c r="G18" s="261"/>
      <c r="H18" s="274">
        <v>10.166666666666666</v>
      </c>
      <c r="I18" s="274">
        <v>809680540.88</v>
      </c>
    </row>
    <row r="19" spans="1:9" ht="15" customHeight="1" x14ac:dyDescent="0.25">
      <c r="A19" s="128"/>
      <c r="B19" s="136" t="s">
        <v>354</v>
      </c>
      <c r="C19" s="136"/>
      <c r="D19" s="136"/>
      <c r="E19" s="136"/>
      <c r="H19" s="139">
        <v>1.1807453179456435</v>
      </c>
      <c r="I19" s="138">
        <v>33574276.049999997</v>
      </c>
    </row>
    <row r="20" spans="1:9" ht="15" customHeight="1" x14ac:dyDescent="0.25">
      <c r="A20" s="128"/>
      <c r="B20" s="140" t="s">
        <v>355</v>
      </c>
      <c r="C20" s="140"/>
      <c r="D20" s="140"/>
      <c r="E20" s="140"/>
      <c r="H20" s="142">
        <v>2.7397260273972603E-3</v>
      </c>
      <c r="I20" s="141">
        <v>21574276.050000001</v>
      </c>
    </row>
    <row r="21" spans="1:9" ht="15" customHeight="1" thickBot="1" x14ac:dyDescent="0.3">
      <c r="A21" s="128"/>
      <c r="B21" s="140" t="s">
        <v>356</v>
      </c>
      <c r="C21" s="140"/>
      <c r="D21" s="140"/>
      <c r="E21" s="140"/>
      <c r="H21" s="142">
        <v>3.2986301369863016</v>
      </c>
      <c r="I21" s="141">
        <v>12000000</v>
      </c>
    </row>
    <row r="22" spans="1:9" ht="15" customHeight="1" thickBot="1" x14ac:dyDescent="0.3">
      <c r="A22" s="128"/>
      <c r="B22" s="227" t="s">
        <v>357</v>
      </c>
      <c r="C22" s="227"/>
      <c r="D22" s="227"/>
      <c r="E22" s="227"/>
      <c r="F22" s="261"/>
      <c r="G22" s="261"/>
      <c r="H22" s="274">
        <v>0</v>
      </c>
      <c r="I22" s="274">
        <v>0</v>
      </c>
    </row>
    <row r="23" spans="1:9" ht="15" customHeight="1" thickBot="1" x14ac:dyDescent="0.3">
      <c r="A23" s="128"/>
      <c r="B23" s="227" t="s">
        <v>64</v>
      </c>
      <c r="C23" s="227"/>
      <c r="D23" s="227"/>
      <c r="E23" s="227"/>
      <c r="F23" s="261"/>
      <c r="G23" s="261"/>
      <c r="H23" s="274">
        <v>9.8088912969107973</v>
      </c>
      <c r="I23" s="274">
        <v>843254816.92999995</v>
      </c>
    </row>
    <row r="24" spans="1:9" ht="15" customHeight="1" thickBot="1" x14ac:dyDescent="0.3">
      <c r="A24" s="128"/>
      <c r="B24" s="227" t="s">
        <v>342</v>
      </c>
      <c r="C24" s="227"/>
      <c r="D24" s="227"/>
      <c r="E24" s="227"/>
      <c r="F24" s="261"/>
      <c r="G24" s="261"/>
      <c r="H24" s="261"/>
      <c r="I24" s="261">
        <v>0.40542469488333333</v>
      </c>
    </row>
    <row r="25" spans="1:9" ht="15" customHeight="1" thickBot="1" x14ac:dyDescent="0.3">
      <c r="A25" s="128"/>
      <c r="B25" s="227" t="s">
        <v>339</v>
      </c>
      <c r="C25" s="227"/>
      <c r="D25" s="227"/>
      <c r="E25" s="227"/>
      <c r="F25" s="261"/>
      <c r="G25" s="261"/>
      <c r="H25" s="261"/>
      <c r="I25" s="261">
        <v>7.0000000000000007E-2</v>
      </c>
    </row>
    <row r="26" spans="1:9" ht="15" customHeight="1" thickBot="1" x14ac:dyDescent="0.3">
      <c r="A26" s="128"/>
      <c r="B26" s="227" t="s">
        <v>219</v>
      </c>
      <c r="C26" s="227"/>
      <c r="D26" s="227"/>
      <c r="E26" s="227"/>
      <c r="F26" s="145"/>
      <c r="G26" s="145"/>
      <c r="H26" s="145"/>
      <c r="I26" s="228">
        <v>0.09</v>
      </c>
    </row>
    <row r="27" spans="1:9" ht="15" customHeight="1" thickBot="1" x14ac:dyDescent="0.3">
      <c r="A27" s="128"/>
      <c r="B27" s="148" t="s">
        <v>221</v>
      </c>
      <c r="C27" s="148"/>
      <c r="D27" s="148"/>
      <c r="E27" s="148"/>
      <c r="F27" s="261"/>
      <c r="G27" s="261"/>
      <c r="H27" s="272"/>
      <c r="I27" s="261">
        <v>0.05</v>
      </c>
    </row>
    <row r="28" spans="1:9" ht="15" customHeight="1" x14ac:dyDescent="0.25">
      <c r="A28" s="128"/>
      <c r="H28" s="169"/>
      <c r="I28" s="169"/>
    </row>
    <row r="29" spans="1:9" ht="15" customHeight="1" x14ac:dyDescent="0.25">
      <c r="A29" s="128"/>
      <c r="B29" s="135" t="s">
        <v>239</v>
      </c>
      <c r="C29" s="135"/>
      <c r="D29" s="135"/>
      <c r="E29" s="135"/>
      <c r="F29" s="135"/>
      <c r="G29" s="135"/>
      <c r="H29" s="160"/>
      <c r="I29" s="160"/>
    </row>
    <row r="30" spans="1:9" ht="15" customHeight="1" x14ac:dyDescent="0.25">
      <c r="A30" s="128"/>
      <c r="B30" s="146" t="s">
        <v>341</v>
      </c>
      <c r="C30" s="140"/>
      <c r="D30" s="140"/>
      <c r="E30" s="140"/>
      <c r="H30" s="142"/>
      <c r="I30" s="190">
        <v>763693097.07874966</v>
      </c>
    </row>
    <row r="31" spans="1:9" ht="15" customHeight="1" x14ac:dyDescent="0.25">
      <c r="A31" s="128"/>
      <c r="B31" s="146" t="s">
        <v>344</v>
      </c>
      <c r="C31" s="140"/>
      <c r="D31" s="140"/>
      <c r="E31" s="140"/>
      <c r="H31" s="142"/>
      <c r="I31" s="190">
        <v>637457442.59730005</v>
      </c>
    </row>
    <row r="32" spans="1:9" ht="15" customHeight="1" x14ac:dyDescent="0.25">
      <c r="A32" s="128"/>
      <c r="B32" s="146" t="s">
        <v>242</v>
      </c>
      <c r="C32" s="140"/>
      <c r="D32" s="140"/>
      <c r="E32" s="140"/>
      <c r="H32" s="142"/>
      <c r="I32" s="190" t="s">
        <v>203</v>
      </c>
    </row>
    <row r="33" spans="1:9" ht="15" customHeight="1" x14ac:dyDescent="0.25">
      <c r="A33" s="128"/>
      <c r="B33" s="146" t="s">
        <v>243</v>
      </c>
      <c r="C33" s="140"/>
      <c r="D33" s="140"/>
      <c r="E33" s="140"/>
      <c r="H33" s="142"/>
      <c r="I33" s="190" t="s">
        <v>203</v>
      </c>
    </row>
    <row r="34" spans="1:9" ht="15" customHeight="1" x14ac:dyDescent="0.25">
      <c r="A34" s="128"/>
      <c r="B34" s="146" t="s">
        <v>244</v>
      </c>
      <c r="C34" s="140"/>
      <c r="D34" s="140"/>
      <c r="E34" s="140"/>
      <c r="H34" s="142"/>
      <c r="I34" s="190" t="s">
        <v>203</v>
      </c>
    </row>
    <row r="35" spans="1:9" ht="15" customHeight="1" x14ac:dyDescent="0.25">
      <c r="A35" s="128"/>
      <c r="B35" s="129" t="s">
        <v>245</v>
      </c>
      <c r="I35" s="120" t="s">
        <v>203</v>
      </c>
    </row>
    <row r="36" spans="1:9" ht="15" customHeight="1" x14ac:dyDescent="0.25">
      <c r="A36" s="128"/>
      <c r="B36" s="129" t="s">
        <v>165</v>
      </c>
      <c r="I36" s="120" t="s">
        <v>203</v>
      </c>
    </row>
    <row r="37" spans="1:9" ht="15" customHeight="1" x14ac:dyDescent="0.25">
      <c r="A37" s="128"/>
      <c r="B37" s="146" t="s">
        <v>13</v>
      </c>
      <c r="C37" s="146"/>
      <c r="D37" s="146"/>
      <c r="E37" s="146"/>
      <c r="F37" s="146"/>
      <c r="G37" s="146"/>
      <c r="H37" s="146"/>
      <c r="I37" s="141" t="s">
        <v>203</v>
      </c>
    </row>
    <row r="38" spans="1:9" ht="15" customHeight="1" thickBot="1" x14ac:dyDescent="0.3">
      <c r="A38" s="128"/>
      <c r="B38" s="191" t="s">
        <v>12</v>
      </c>
      <c r="C38" s="191"/>
      <c r="D38" s="191"/>
      <c r="E38" s="191"/>
      <c r="F38" s="191"/>
      <c r="G38" s="191"/>
      <c r="H38" s="191"/>
      <c r="I38" s="229" t="s">
        <v>203</v>
      </c>
    </row>
    <row r="39" spans="1:9" ht="15" customHeight="1" x14ac:dyDescent="0.25">
      <c r="A39" s="128"/>
      <c r="B39" s="146"/>
      <c r="C39" s="146"/>
      <c r="D39" s="146"/>
      <c r="E39" s="146"/>
      <c r="F39" s="146"/>
      <c r="G39" s="146"/>
      <c r="H39" s="152"/>
      <c r="I39" s="152"/>
    </row>
    <row r="40" spans="1:9" ht="15" customHeight="1" x14ac:dyDescent="0.25">
      <c r="A40" s="128"/>
      <c r="B40" s="135" t="s">
        <v>246</v>
      </c>
      <c r="C40" s="132"/>
      <c r="D40" s="132"/>
      <c r="E40" s="132"/>
      <c r="F40" s="132"/>
      <c r="G40" s="132"/>
      <c r="H40" s="132"/>
      <c r="I40" s="132"/>
    </row>
    <row r="41" spans="1:9" ht="15" customHeight="1" x14ac:dyDescent="0.25">
      <c r="A41" s="128"/>
      <c r="B41" s="145" t="s">
        <v>247</v>
      </c>
      <c r="C41" s="134"/>
      <c r="D41" s="134"/>
      <c r="E41" s="134"/>
      <c r="F41" s="134"/>
      <c r="G41" s="134"/>
      <c r="H41" s="152"/>
      <c r="I41" s="142"/>
    </row>
    <row r="42" spans="1:9" ht="15" customHeight="1" x14ac:dyDescent="0.25">
      <c r="A42" s="128"/>
      <c r="B42" s="140" t="s">
        <v>248</v>
      </c>
      <c r="C42" s="134"/>
      <c r="D42" s="134"/>
      <c r="E42" s="134"/>
      <c r="F42" s="134"/>
      <c r="G42" s="134"/>
      <c r="H42" s="152"/>
      <c r="I42" s="142" t="s">
        <v>236</v>
      </c>
    </row>
    <row r="43" spans="1:9" ht="15" customHeight="1" x14ac:dyDescent="0.25">
      <c r="A43" s="128"/>
      <c r="B43" s="140" t="s">
        <v>249</v>
      </c>
      <c r="C43" s="134"/>
      <c r="D43" s="134"/>
      <c r="E43" s="134"/>
      <c r="F43" s="134"/>
      <c r="G43" s="134"/>
      <c r="H43" s="152"/>
      <c r="I43" s="142" t="s">
        <v>236</v>
      </c>
    </row>
    <row r="44" spans="1:9" ht="15" customHeight="1" x14ac:dyDescent="0.25">
      <c r="A44" s="128"/>
      <c r="B44" s="140" t="s">
        <v>250</v>
      </c>
      <c r="C44" s="134"/>
      <c r="D44" s="134"/>
      <c r="E44" s="134"/>
      <c r="F44" s="134"/>
      <c r="G44" s="134"/>
      <c r="H44" s="152"/>
      <c r="I44" s="142" t="s">
        <v>236</v>
      </c>
    </row>
    <row r="45" spans="1:9" ht="15" customHeight="1" thickBot="1" x14ac:dyDescent="0.3">
      <c r="A45" s="128"/>
      <c r="B45" s="148" t="s">
        <v>251</v>
      </c>
      <c r="C45" s="148"/>
      <c r="D45" s="148"/>
      <c r="E45" s="148"/>
      <c r="F45" s="104"/>
      <c r="G45" s="104"/>
      <c r="H45" s="271"/>
      <c r="I45" s="229" t="s">
        <v>68</v>
      </c>
    </row>
    <row r="46" spans="1:9" ht="15" customHeight="1" x14ac:dyDescent="0.25">
      <c r="A46" s="128"/>
      <c r="H46" s="169"/>
      <c r="I46" s="169"/>
    </row>
    <row r="47" spans="1:9" ht="15" customHeight="1" x14ac:dyDescent="0.25">
      <c r="A47" s="128"/>
      <c r="B47" s="135" t="s">
        <v>296</v>
      </c>
      <c r="C47" s="132"/>
      <c r="D47" s="132"/>
      <c r="E47" s="132"/>
      <c r="F47" s="132"/>
      <c r="G47" s="132"/>
      <c r="H47" s="132"/>
      <c r="I47" s="132"/>
    </row>
    <row r="48" spans="1:9" ht="15" customHeight="1" x14ac:dyDescent="0.25">
      <c r="A48" s="128"/>
      <c r="B48" s="136" t="s">
        <v>253</v>
      </c>
      <c r="C48" s="136"/>
      <c r="D48" s="136"/>
      <c r="E48" s="136"/>
    </row>
    <row r="49" spans="1:9" ht="15" customHeight="1" x14ac:dyDescent="0.25">
      <c r="A49" s="128"/>
      <c r="B49" s="129" t="s">
        <v>254</v>
      </c>
      <c r="G49" s="240"/>
      <c r="H49" s="240"/>
      <c r="I49" s="240">
        <v>443</v>
      </c>
    </row>
    <row r="50" spans="1:9" ht="15" customHeight="1" x14ac:dyDescent="0.25">
      <c r="A50" s="128"/>
      <c r="B50" s="129" t="s">
        <v>255</v>
      </c>
      <c r="G50" s="208"/>
      <c r="I50" s="208">
        <v>1396102967.5</v>
      </c>
    </row>
    <row r="51" spans="1:9" ht="15" customHeight="1" x14ac:dyDescent="0.25">
      <c r="A51" s="128"/>
      <c r="B51" s="129" t="s">
        <v>256</v>
      </c>
      <c r="G51" s="208"/>
      <c r="I51" s="208">
        <v>809680540.88</v>
      </c>
    </row>
    <row r="52" spans="1:9" ht="15" customHeight="1" x14ac:dyDescent="0.25">
      <c r="A52" s="128"/>
      <c r="B52" s="129" t="s">
        <v>257</v>
      </c>
      <c r="G52" s="208"/>
      <c r="I52" s="208">
        <v>3151473.97</v>
      </c>
    </row>
    <row r="53" spans="1:9" ht="15" customHeight="1" x14ac:dyDescent="0.25">
      <c r="A53" s="128"/>
      <c r="B53" s="129" t="s">
        <v>258</v>
      </c>
      <c r="G53" s="208"/>
      <c r="I53" s="208">
        <v>1827721.31</v>
      </c>
    </row>
    <row r="54" spans="1:9" ht="15" customHeight="1" x14ac:dyDescent="0.25">
      <c r="A54" s="128"/>
      <c r="B54" s="129" t="s">
        <v>311</v>
      </c>
      <c r="G54" s="241"/>
      <c r="H54" s="129"/>
      <c r="I54" s="208">
        <v>316026053.67999995</v>
      </c>
    </row>
    <row r="55" spans="1:9" ht="15" customHeight="1" x14ac:dyDescent="0.25">
      <c r="A55" s="128"/>
      <c r="B55" s="129" t="s">
        <v>312</v>
      </c>
      <c r="G55" s="242"/>
      <c r="I55" s="241">
        <v>0.3903095575651695</v>
      </c>
    </row>
    <row r="56" spans="1:9" ht="15" customHeight="1" x14ac:dyDescent="0.25">
      <c r="A56" s="128"/>
      <c r="B56" s="129" t="s">
        <v>198</v>
      </c>
      <c r="G56" s="241"/>
      <c r="H56" s="129"/>
      <c r="I56" s="208">
        <v>410002579.14999992</v>
      </c>
    </row>
    <row r="57" spans="1:9" ht="15" customHeight="1" x14ac:dyDescent="0.25">
      <c r="A57" s="128"/>
      <c r="B57" s="129" t="s">
        <v>216</v>
      </c>
      <c r="G57" s="242"/>
      <c r="H57" s="242"/>
      <c r="I57" s="241">
        <v>0.50637573518117318</v>
      </c>
    </row>
    <row r="58" spans="1:9" ht="15" customHeight="1" x14ac:dyDescent="0.25">
      <c r="A58" s="128"/>
      <c r="B58" s="129" t="s">
        <v>259</v>
      </c>
      <c r="G58" s="208"/>
      <c r="H58" s="208"/>
      <c r="I58" s="240">
        <v>80.7</v>
      </c>
    </row>
    <row r="59" spans="1:9" ht="15" customHeight="1" x14ac:dyDescent="0.25">
      <c r="A59" s="128"/>
      <c r="B59" s="129" t="s">
        <v>260</v>
      </c>
      <c r="G59" s="208"/>
      <c r="H59" s="208"/>
      <c r="I59" s="240">
        <v>122</v>
      </c>
    </row>
    <row r="60" spans="1:9" ht="15" customHeight="1" x14ac:dyDescent="0.25">
      <c r="A60" s="128"/>
      <c r="B60" s="129" t="s">
        <v>261</v>
      </c>
      <c r="G60" s="242"/>
      <c r="H60" s="242"/>
      <c r="I60" s="242">
        <v>2.7969999999999998E-2</v>
      </c>
    </row>
    <row r="61" spans="1:9" ht="15" customHeight="1" x14ac:dyDescent="0.25">
      <c r="A61" s="128"/>
      <c r="B61" s="129" t="s">
        <v>262</v>
      </c>
      <c r="G61" s="242"/>
      <c r="H61" s="242"/>
      <c r="I61" s="242">
        <v>9.0399999999999994E-3</v>
      </c>
    </row>
    <row r="62" spans="1:9" ht="15" customHeight="1" thickBot="1" x14ac:dyDescent="0.3">
      <c r="A62" s="128"/>
      <c r="B62" s="129" t="s">
        <v>263</v>
      </c>
      <c r="G62" s="207"/>
      <c r="H62" s="242"/>
      <c r="I62" s="207">
        <v>54190</v>
      </c>
    </row>
    <row r="63" spans="1:9" ht="15" customHeight="1" x14ac:dyDescent="0.25">
      <c r="A63" s="128"/>
      <c r="B63" s="192" t="s">
        <v>266</v>
      </c>
      <c r="C63" s="192"/>
      <c r="D63" s="192"/>
      <c r="E63" s="192"/>
      <c r="F63" s="193" t="s">
        <v>41</v>
      </c>
      <c r="G63" s="193" t="s">
        <v>132</v>
      </c>
      <c r="H63" s="193" t="s">
        <v>264</v>
      </c>
      <c r="I63" s="193" t="s">
        <v>265</v>
      </c>
    </row>
    <row r="64" spans="1:9" ht="15" customHeight="1" x14ac:dyDescent="0.25">
      <c r="A64" s="128"/>
      <c r="B64" s="129" t="s">
        <v>152</v>
      </c>
      <c r="F64" s="194">
        <v>33</v>
      </c>
      <c r="G64" s="120">
        <v>7.4492099322799099E-2</v>
      </c>
      <c r="H64" s="195">
        <v>169005443.59</v>
      </c>
      <c r="I64" s="120">
        <v>0.20873101804610089</v>
      </c>
    </row>
    <row r="65" spans="1:9" ht="15" customHeight="1" thickBot="1" x14ac:dyDescent="0.3">
      <c r="A65" s="128"/>
      <c r="B65" s="133" t="s">
        <v>151</v>
      </c>
      <c r="C65" s="133"/>
      <c r="D65" s="133"/>
      <c r="E65" s="133"/>
      <c r="F65" s="196">
        <v>410</v>
      </c>
      <c r="G65" s="120">
        <v>0.9255079006772009</v>
      </c>
      <c r="H65" s="197">
        <v>640675097.28999996</v>
      </c>
      <c r="I65" s="120">
        <v>0.79126898195389905</v>
      </c>
    </row>
    <row r="66" spans="1:9" ht="15" customHeight="1" x14ac:dyDescent="0.25">
      <c r="A66" s="128"/>
      <c r="B66" s="192" t="s">
        <v>313</v>
      </c>
      <c r="C66" s="258"/>
      <c r="D66" s="258"/>
      <c r="E66" s="259"/>
      <c r="F66" s="184" t="s">
        <v>41</v>
      </c>
      <c r="G66" s="193" t="s">
        <v>132</v>
      </c>
      <c r="H66" s="193" t="s">
        <v>264</v>
      </c>
      <c r="I66" s="193" t="s">
        <v>265</v>
      </c>
    </row>
    <row r="67" spans="1:9" ht="15" customHeight="1" x14ac:dyDescent="0.25">
      <c r="A67" s="128"/>
      <c r="B67" s="129" t="s">
        <v>365</v>
      </c>
      <c r="C67" s="259"/>
      <c r="D67" s="259"/>
      <c r="E67" s="259"/>
      <c r="F67" s="158">
        <v>177</v>
      </c>
      <c r="G67" s="152">
        <v>0.39954853273137697</v>
      </c>
      <c r="H67" s="195">
        <v>120333536.2</v>
      </c>
      <c r="I67" s="152">
        <v>0.1486185354895842</v>
      </c>
    </row>
    <row r="68" spans="1:9" ht="15" customHeight="1" x14ac:dyDescent="0.25">
      <c r="A68" s="128"/>
      <c r="B68" s="129" t="s">
        <v>366</v>
      </c>
      <c r="C68" s="259"/>
      <c r="D68" s="259"/>
      <c r="E68" s="259"/>
      <c r="F68" s="158">
        <v>5</v>
      </c>
      <c r="G68" s="152">
        <v>1.1286681715575621E-2</v>
      </c>
      <c r="H68" s="195">
        <v>117500000</v>
      </c>
      <c r="I68" s="152">
        <v>0.14511896243955094</v>
      </c>
    </row>
    <row r="69" spans="1:9" ht="15" customHeight="1" x14ac:dyDescent="0.25">
      <c r="A69" s="128"/>
      <c r="B69" s="129" t="s">
        <v>316</v>
      </c>
      <c r="C69" s="259"/>
      <c r="D69" s="259"/>
      <c r="E69" s="259"/>
      <c r="F69" s="158">
        <v>0</v>
      </c>
      <c r="G69" s="152">
        <v>0</v>
      </c>
      <c r="H69" s="195">
        <v>0</v>
      </c>
      <c r="I69" s="152">
        <v>0</v>
      </c>
    </row>
    <row r="70" spans="1:9" ht="15" customHeight="1" x14ac:dyDescent="0.25">
      <c r="A70" s="128"/>
      <c r="B70" s="129" t="s">
        <v>318</v>
      </c>
      <c r="C70" s="259"/>
      <c r="D70" s="259"/>
      <c r="E70" s="259"/>
      <c r="F70" s="158">
        <v>0</v>
      </c>
      <c r="G70" s="152">
        <v>0</v>
      </c>
      <c r="H70" s="195">
        <v>0</v>
      </c>
      <c r="I70" s="152">
        <v>0</v>
      </c>
    </row>
    <row r="71" spans="1:9" ht="15" customHeight="1" x14ac:dyDescent="0.25">
      <c r="A71" s="128"/>
      <c r="B71" s="129" t="s">
        <v>315</v>
      </c>
      <c r="C71" s="259"/>
      <c r="D71" s="259"/>
      <c r="E71" s="259"/>
      <c r="F71" s="158">
        <v>0</v>
      </c>
      <c r="G71" s="152">
        <v>0</v>
      </c>
      <c r="H71" s="195">
        <v>0</v>
      </c>
      <c r="I71" s="152">
        <v>0</v>
      </c>
    </row>
    <row r="72" spans="1:9" ht="15" customHeight="1" thickBot="1" x14ac:dyDescent="0.3">
      <c r="A72" s="128"/>
      <c r="B72" s="199" t="s">
        <v>367</v>
      </c>
      <c r="C72" s="260"/>
      <c r="D72" s="260"/>
      <c r="E72" s="260"/>
      <c r="F72" s="267">
        <v>261</v>
      </c>
      <c r="G72" s="203">
        <v>0.58916478555304741</v>
      </c>
      <c r="H72" s="246">
        <v>571847004.67999995</v>
      </c>
      <c r="I72" s="203">
        <v>0.70626250207086483</v>
      </c>
    </row>
    <row r="73" spans="1:9" ht="15" customHeight="1" thickBot="1" x14ac:dyDescent="0.3">
      <c r="A73" s="128"/>
      <c r="B73" s="135" t="s">
        <v>297</v>
      </c>
      <c r="C73" s="132"/>
      <c r="D73" s="132"/>
      <c r="E73" s="132"/>
      <c r="F73" s="132"/>
      <c r="G73" s="132"/>
      <c r="H73" s="132"/>
      <c r="I73" s="132"/>
    </row>
    <row r="74" spans="1:9" ht="15" customHeight="1" x14ac:dyDescent="0.25">
      <c r="A74" s="128"/>
      <c r="B74" s="192" t="s">
        <v>267</v>
      </c>
      <c r="C74" s="192"/>
      <c r="D74" s="192"/>
      <c r="E74" s="192"/>
      <c r="F74" s="193" t="s">
        <v>41</v>
      </c>
      <c r="G74" s="193" t="s">
        <v>132</v>
      </c>
      <c r="H74" s="193" t="s">
        <v>264</v>
      </c>
      <c r="I74" s="193" t="s">
        <v>265</v>
      </c>
    </row>
    <row r="75" spans="1:9" ht="15" customHeight="1" x14ac:dyDescent="0.25">
      <c r="A75" s="128"/>
      <c r="B75" s="129" t="s">
        <v>95</v>
      </c>
      <c r="F75" s="194">
        <v>0</v>
      </c>
      <c r="G75" s="120">
        <v>0</v>
      </c>
      <c r="H75" s="195">
        <v>0</v>
      </c>
      <c r="I75" s="120">
        <v>0</v>
      </c>
    </row>
    <row r="76" spans="1:9" ht="15" customHeight="1" x14ac:dyDescent="0.25">
      <c r="A76" s="128"/>
      <c r="B76" s="129" t="s">
        <v>173</v>
      </c>
      <c r="F76" s="194">
        <v>2</v>
      </c>
      <c r="G76" s="120">
        <v>4.5146726862302479E-3</v>
      </c>
      <c r="H76" s="195">
        <v>57312500.259999998</v>
      </c>
      <c r="I76" s="120">
        <v>7.07840899791293E-2</v>
      </c>
    </row>
    <row r="77" spans="1:9" ht="15" customHeight="1" x14ac:dyDescent="0.25">
      <c r="A77" s="128"/>
      <c r="B77" s="129" t="s">
        <v>174</v>
      </c>
      <c r="F77" s="194">
        <v>3</v>
      </c>
      <c r="G77" s="120">
        <v>6.7720090293453723E-3</v>
      </c>
      <c r="H77" s="195">
        <v>20949999.620000001</v>
      </c>
      <c r="I77" s="120">
        <v>2.5874401769901162E-2</v>
      </c>
    </row>
    <row r="78" spans="1:9" ht="15" customHeight="1" x14ac:dyDescent="0.25">
      <c r="A78" s="128"/>
      <c r="B78" s="129" t="s">
        <v>175</v>
      </c>
      <c r="F78" s="194">
        <v>0</v>
      </c>
      <c r="G78" s="120">
        <v>0</v>
      </c>
      <c r="H78" s="195">
        <v>0</v>
      </c>
      <c r="I78" s="120">
        <v>0</v>
      </c>
    </row>
    <row r="79" spans="1:9" ht="15" customHeight="1" x14ac:dyDescent="0.25">
      <c r="A79" s="128"/>
      <c r="B79" s="129" t="s">
        <v>176</v>
      </c>
      <c r="F79" s="194">
        <v>3</v>
      </c>
      <c r="G79" s="120">
        <v>6.7720090293453723E-3</v>
      </c>
      <c r="H79" s="195">
        <v>2918697.7</v>
      </c>
      <c r="I79" s="120">
        <v>3.6047521863719467E-3</v>
      </c>
    </row>
    <row r="80" spans="1:9" ht="15" customHeight="1" x14ac:dyDescent="0.25">
      <c r="A80" s="128"/>
      <c r="B80" s="129" t="s">
        <v>177</v>
      </c>
      <c r="F80" s="194">
        <v>3</v>
      </c>
      <c r="G80" s="120">
        <v>6.7720090293453723E-3</v>
      </c>
      <c r="H80" s="195">
        <v>21108838.199999999</v>
      </c>
      <c r="I80" s="120">
        <v>2.6070576152241343E-2</v>
      </c>
    </row>
    <row r="81" spans="1:9" ht="15" customHeight="1" x14ac:dyDescent="0.25">
      <c r="A81" s="128"/>
      <c r="B81" s="129" t="s">
        <v>178</v>
      </c>
      <c r="F81" s="194">
        <v>17</v>
      </c>
      <c r="G81" s="120">
        <v>3.8374717832957109E-2</v>
      </c>
      <c r="H81" s="195">
        <v>17952609.399999999</v>
      </c>
      <c r="I81" s="120">
        <v>2.2172459993281095E-2</v>
      </c>
    </row>
    <row r="82" spans="1:9" ht="15" customHeight="1" x14ac:dyDescent="0.25">
      <c r="A82" s="128"/>
      <c r="B82" s="129" t="s">
        <v>179</v>
      </c>
      <c r="F82" s="194">
        <v>28</v>
      </c>
      <c r="G82" s="120">
        <v>6.320541760722348E-2</v>
      </c>
      <c r="H82" s="195">
        <v>120543720.3</v>
      </c>
      <c r="I82" s="120">
        <v>0.14887812441310155</v>
      </c>
    </row>
    <row r="83" spans="1:9" ht="15" customHeight="1" x14ac:dyDescent="0.25">
      <c r="A83" s="128"/>
      <c r="B83" s="129" t="s">
        <v>180</v>
      </c>
      <c r="F83" s="194">
        <v>30</v>
      </c>
      <c r="G83" s="120">
        <v>6.772009029345373E-2</v>
      </c>
      <c r="H83" s="195">
        <v>118835963.7</v>
      </c>
      <c r="I83" s="120">
        <v>0.14676895108636714</v>
      </c>
    </row>
    <row r="84" spans="1:9" ht="15" customHeight="1" thickBot="1" x14ac:dyDescent="0.3">
      <c r="A84" s="128"/>
      <c r="B84" s="199" t="s">
        <v>181</v>
      </c>
      <c r="C84" s="199"/>
      <c r="D84" s="199"/>
      <c r="E84" s="199"/>
      <c r="F84" s="245">
        <v>357</v>
      </c>
      <c r="G84" s="203">
        <v>0.80586907449209932</v>
      </c>
      <c r="H84" s="246">
        <v>450058211.69999999</v>
      </c>
      <c r="I84" s="203">
        <v>0.55584664441960641</v>
      </c>
    </row>
    <row r="85" spans="1:9" ht="15" customHeight="1" x14ac:dyDescent="0.25">
      <c r="A85" s="128"/>
      <c r="B85" s="136" t="s">
        <v>3</v>
      </c>
      <c r="C85" s="136"/>
      <c r="D85" s="136"/>
      <c r="E85" s="136"/>
      <c r="F85" s="184" t="s">
        <v>41</v>
      </c>
      <c r="G85" s="184" t="s">
        <v>132</v>
      </c>
      <c r="H85" s="184" t="s">
        <v>264</v>
      </c>
      <c r="I85" s="184" t="s">
        <v>265</v>
      </c>
    </row>
    <row r="86" spans="1:9" ht="15" customHeight="1" x14ac:dyDescent="0.25">
      <c r="A86" s="128"/>
      <c r="B86" s="129" t="s">
        <v>95</v>
      </c>
      <c r="F86" s="194">
        <v>13</v>
      </c>
      <c r="G86" s="120">
        <v>2.9345372460496615E-2</v>
      </c>
      <c r="H86" s="195">
        <v>208404.42</v>
      </c>
      <c r="I86" s="120">
        <v>2.5739092083588424E-4</v>
      </c>
    </row>
    <row r="87" spans="1:9" ht="15" customHeight="1" x14ac:dyDescent="0.25">
      <c r="A87" s="128"/>
      <c r="B87" s="129" t="s">
        <v>173</v>
      </c>
      <c r="F87" s="194">
        <v>10</v>
      </c>
      <c r="G87" s="120">
        <v>2.2573363431151242E-2</v>
      </c>
      <c r="H87" s="195">
        <v>26243895.600000001</v>
      </c>
      <c r="I87" s="120">
        <v>3.2412654466756563E-2</v>
      </c>
    </row>
    <row r="88" spans="1:9" ht="15" customHeight="1" x14ac:dyDescent="0.25">
      <c r="A88" s="128"/>
      <c r="B88" s="129" t="s">
        <v>182</v>
      </c>
      <c r="F88" s="194">
        <v>25</v>
      </c>
      <c r="G88" s="120">
        <v>5.6433408577878104E-2</v>
      </c>
      <c r="H88" s="195">
        <v>1434712.81</v>
      </c>
      <c r="I88" s="120">
        <v>1.7719492288164474E-3</v>
      </c>
    </row>
    <row r="89" spans="1:9" ht="15" customHeight="1" x14ac:dyDescent="0.25">
      <c r="A89" s="128"/>
      <c r="B89" s="129" t="s">
        <v>176</v>
      </c>
      <c r="F89" s="194">
        <v>33</v>
      </c>
      <c r="G89" s="120">
        <v>7.4492099322799099E-2</v>
      </c>
      <c r="H89" s="195">
        <v>13981886.949999999</v>
      </c>
      <c r="I89" s="120">
        <v>1.7268399379839126E-2</v>
      </c>
    </row>
    <row r="90" spans="1:9" ht="15" customHeight="1" x14ac:dyDescent="0.25">
      <c r="A90" s="128"/>
      <c r="B90" s="129" t="s">
        <v>177</v>
      </c>
      <c r="F90" s="194">
        <v>23</v>
      </c>
      <c r="G90" s="120">
        <v>5.1918735891647853E-2</v>
      </c>
      <c r="H90" s="195">
        <v>8294687.7599999998</v>
      </c>
      <c r="I90" s="120">
        <v>1.0244395587159514E-2</v>
      </c>
    </row>
    <row r="91" spans="1:9" ht="15" customHeight="1" x14ac:dyDescent="0.25">
      <c r="A91" s="128"/>
      <c r="B91" s="129" t="s">
        <v>178</v>
      </c>
      <c r="F91" s="194">
        <v>31</v>
      </c>
      <c r="G91" s="120">
        <v>6.9977426636568849E-2</v>
      </c>
      <c r="H91" s="195">
        <v>30517964.359999999</v>
      </c>
      <c r="I91" s="120">
        <v>3.7691364456939519E-2</v>
      </c>
    </row>
    <row r="92" spans="1:9" ht="15" customHeight="1" x14ac:dyDescent="0.25">
      <c r="A92" s="128"/>
      <c r="B92" s="129" t="s">
        <v>179</v>
      </c>
      <c r="F92" s="194">
        <v>38</v>
      </c>
      <c r="G92" s="120">
        <v>8.5778781038374718E-2</v>
      </c>
      <c r="H92" s="195">
        <v>13817278.470000001</v>
      </c>
      <c r="I92" s="120">
        <v>1.7065098853657413E-2</v>
      </c>
    </row>
    <row r="93" spans="1:9" ht="15" customHeight="1" x14ac:dyDescent="0.25">
      <c r="A93" s="128"/>
      <c r="B93" s="129" t="s">
        <v>180</v>
      </c>
      <c r="F93" s="194">
        <v>49</v>
      </c>
      <c r="G93" s="120">
        <v>0.11060948081264109</v>
      </c>
      <c r="H93" s="195">
        <v>63295771.109999999</v>
      </c>
      <c r="I93" s="120">
        <v>7.81737585556979E-2</v>
      </c>
    </row>
    <row r="94" spans="1:9" ht="15" customHeight="1" x14ac:dyDescent="0.25">
      <c r="A94" s="128"/>
      <c r="B94" s="129" t="s">
        <v>183</v>
      </c>
      <c r="F94" s="194">
        <v>27</v>
      </c>
      <c r="G94" s="120">
        <v>6.0948081264108354E-2</v>
      </c>
      <c r="H94" s="195">
        <v>49789824.539999999</v>
      </c>
      <c r="I94" s="120">
        <v>6.1493171721634814E-2</v>
      </c>
    </row>
    <row r="95" spans="1:9" ht="15" customHeight="1" x14ac:dyDescent="0.25">
      <c r="A95" s="128"/>
      <c r="B95" s="129" t="s">
        <v>184</v>
      </c>
      <c r="F95" s="194">
        <v>21</v>
      </c>
      <c r="G95" s="120">
        <v>4.740406320541761E-2</v>
      </c>
      <c r="H95" s="195">
        <v>70541069.189999998</v>
      </c>
      <c r="I95" s="120">
        <v>8.7122100172164874E-2</v>
      </c>
    </row>
    <row r="96" spans="1:9" ht="15" customHeight="1" x14ac:dyDescent="0.25">
      <c r="A96" s="128"/>
      <c r="B96" s="129" t="s">
        <v>185</v>
      </c>
      <c r="F96" s="194">
        <v>15</v>
      </c>
      <c r="G96" s="120">
        <v>3.3860045146726865E-2</v>
      </c>
      <c r="H96" s="195">
        <v>31866910.079999998</v>
      </c>
      <c r="I96" s="120">
        <v>3.9357386612460139E-2</v>
      </c>
    </row>
    <row r="97" spans="1:9" ht="15" customHeight="1" x14ac:dyDescent="0.25">
      <c r="A97" s="128"/>
      <c r="B97" s="129" t="s">
        <v>186</v>
      </c>
      <c r="F97" s="194">
        <v>16</v>
      </c>
      <c r="G97" s="120">
        <v>3.6117381489841983E-2</v>
      </c>
      <c r="H97" s="195">
        <v>28943094.300000001</v>
      </c>
      <c r="I97" s="120">
        <v>3.5746313315796432E-2</v>
      </c>
    </row>
    <row r="98" spans="1:9" ht="15" customHeight="1" x14ac:dyDescent="0.25">
      <c r="A98" s="128"/>
      <c r="B98" s="129" t="s">
        <v>187</v>
      </c>
      <c r="F98" s="194">
        <v>18</v>
      </c>
      <c r="G98" s="120">
        <v>4.0632054176072234E-2</v>
      </c>
      <c r="H98" s="195">
        <v>65707384.729999997</v>
      </c>
      <c r="I98" s="120">
        <v>8.115223401390631E-2</v>
      </c>
    </row>
    <row r="99" spans="1:9" ht="15" customHeight="1" thickBot="1" x14ac:dyDescent="0.3">
      <c r="A99" s="128"/>
      <c r="B99" s="199" t="s">
        <v>188</v>
      </c>
      <c r="C99" s="199"/>
      <c r="D99" s="199"/>
      <c r="E99" s="199"/>
      <c r="F99" s="245">
        <v>124</v>
      </c>
      <c r="G99" s="203">
        <v>0.27990970654627539</v>
      </c>
      <c r="H99" s="246">
        <v>405037656.56</v>
      </c>
      <c r="I99" s="203">
        <v>0.50024378271433501</v>
      </c>
    </row>
    <row r="100" spans="1:9" ht="15" customHeight="1" x14ac:dyDescent="0.25">
      <c r="A100" s="128"/>
      <c r="B100" s="136" t="s">
        <v>329</v>
      </c>
      <c r="C100" s="136"/>
      <c r="D100" s="136"/>
      <c r="E100" s="136"/>
      <c r="F100" s="193" t="s">
        <v>41</v>
      </c>
      <c r="G100" s="184" t="s">
        <v>132</v>
      </c>
      <c r="H100" s="193" t="s">
        <v>264</v>
      </c>
      <c r="I100" s="193" t="s">
        <v>265</v>
      </c>
    </row>
    <row r="101" spans="1:9" ht="15" customHeight="1" x14ac:dyDescent="0.25">
      <c r="A101" s="128"/>
      <c r="B101" s="129" t="s">
        <v>104</v>
      </c>
      <c r="F101" s="194">
        <v>8</v>
      </c>
      <c r="G101" s="120">
        <v>1.8058690744920992E-2</v>
      </c>
      <c r="H101" s="195">
        <v>172751445.21000001</v>
      </c>
      <c r="I101" s="120">
        <v>0.21335753607496283</v>
      </c>
    </row>
    <row r="102" spans="1:9" ht="15" customHeight="1" x14ac:dyDescent="0.25">
      <c r="A102" s="128"/>
      <c r="B102" s="129" t="s">
        <v>106</v>
      </c>
      <c r="F102" s="194">
        <v>434</v>
      </c>
      <c r="G102" s="120">
        <v>0.97968397291196385</v>
      </c>
      <c r="H102" s="195">
        <v>574302544.30999994</v>
      </c>
      <c r="I102" s="120">
        <v>0.70929522856733118</v>
      </c>
    </row>
    <row r="103" spans="1:9" ht="15" customHeight="1" thickBot="1" x14ac:dyDescent="0.3">
      <c r="A103" s="128"/>
      <c r="B103" s="133" t="s">
        <v>105</v>
      </c>
      <c r="F103" s="194">
        <v>1</v>
      </c>
      <c r="G103" s="120">
        <v>2.257336343115124E-3</v>
      </c>
      <c r="H103" s="195">
        <v>62626551.359999999</v>
      </c>
      <c r="I103" s="120">
        <v>7.7347235357705935E-2</v>
      </c>
    </row>
    <row r="104" spans="1:9" ht="15" customHeight="1" x14ac:dyDescent="0.25">
      <c r="A104" s="128"/>
      <c r="B104" s="136" t="s">
        <v>347</v>
      </c>
      <c r="C104" s="269"/>
      <c r="D104" s="269"/>
      <c r="E104" s="269"/>
      <c r="F104" s="193" t="s">
        <v>41</v>
      </c>
      <c r="G104" s="193" t="s">
        <v>132</v>
      </c>
      <c r="H104" s="193" t="s">
        <v>264</v>
      </c>
      <c r="I104" s="193" t="s">
        <v>265</v>
      </c>
    </row>
    <row r="105" spans="1:9" ht="15" customHeight="1" x14ac:dyDescent="0.25">
      <c r="A105" s="128"/>
      <c r="B105" s="129" t="s">
        <v>353</v>
      </c>
      <c r="F105" s="198">
        <v>1</v>
      </c>
      <c r="G105" s="152">
        <v>2.257336343115124E-3</v>
      </c>
      <c r="H105" s="190">
        <v>62626551.359999999</v>
      </c>
      <c r="I105" s="152">
        <v>7.7347235357705935E-2</v>
      </c>
    </row>
    <row r="106" spans="1:9" ht="15" customHeight="1" x14ac:dyDescent="0.25">
      <c r="A106" s="128"/>
      <c r="B106" s="129" t="s">
        <v>360</v>
      </c>
      <c r="F106" s="198">
        <v>1</v>
      </c>
      <c r="G106" s="152">
        <v>2.257336343115124E-3</v>
      </c>
      <c r="H106" s="190">
        <v>10493792.49</v>
      </c>
      <c r="I106" s="152">
        <v>1.2960410878338312E-2</v>
      </c>
    </row>
    <row r="107" spans="1:9" ht="15" customHeight="1" x14ac:dyDescent="0.25">
      <c r="A107" s="128"/>
      <c r="B107" s="129" t="s">
        <v>349</v>
      </c>
      <c r="F107" s="198">
        <v>7</v>
      </c>
      <c r="G107" s="152">
        <v>1.580135440180587E-2</v>
      </c>
      <c r="H107" s="190">
        <v>162257652.72</v>
      </c>
      <c r="I107" s="152">
        <v>0.2003971251966245</v>
      </c>
    </row>
    <row r="108" spans="1:9" ht="15" customHeight="1" thickBot="1" x14ac:dyDescent="0.3">
      <c r="A108" s="128"/>
      <c r="B108" s="129" t="s">
        <v>335</v>
      </c>
      <c r="F108" s="194">
        <v>434</v>
      </c>
      <c r="G108" s="152">
        <v>0.97968397291196385</v>
      </c>
      <c r="H108" s="195">
        <v>574302544.30999994</v>
      </c>
      <c r="I108" s="152">
        <v>0.70929522856733118</v>
      </c>
    </row>
    <row r="109" spans="1:9" ht="15" customHeight="1" x14ac:dyDescent="0.25">
      <c r="A109" s="128"/>
      <c r="B109" s="192" t="s">
        <v>268</v>
      </c>
      <c r="C109" s="192"/>
      <c r="D109" s="192"/>
      <c r="E109" s="192"/>
      <c r="F109" s="193" t="s">
        <v>41</v>
      </c>
      <c r="G109" s="193" t="s">
        <v>132</v>
      </c>
      <c r="H109" s="193" t="s">
        <v>264</v>
      </c>
      <c r="I109" s="193" t="s">
        <v>265</v>
      </c>
    </row>
    <row r="110" spans="1:9" ht="15" customHeight="1" x14ac:dyDescent="0.25">
      <c r="A110" s="128"/>
      <c r="B110" s="136" t="s">
        <v>195</v>
      </c>
      <c r="C110" s="136"/>
      <c r="D110" s="136"/>
      <c r="E110" s="136"/>
      <c r="F110" s="200">
        <v>443</v>
      </c>
      <c r="G110" s="94">
        <v>1</v>
      </c>
      <c r="H110" s="201">
        <v>809680540.88</v>
      </c>
      <c r="I110" s="94">
        <v>1</v>
      </c>
    </row>
    <row r="111" spans="1:9" ht="15" customHeight="1" x14ac:dyDescent="0.25">
      <c r="A111" s="128"/>
      <c r="B111" s="140" t="s">
        <v>122</v>
      </c>
      <c r="F111" s="194">
        <v>39</v>
      </c>
      <c r="G111" s="120">
        <v>8.8036117381489837E-2</v>
      </c>
      <c r="H111" s="194">
        <v>216163360.62</v>
      </c>
      <c r="I111" s="120">
        <v>0.26697363923932665</v>
      </c>
    </row>
    <row r="112" spans="1:9" ht="15" customHeight="1" x14ac:dyDescent="0.25">
      <c r="A112" s="128"/>
      <c r="B112" s="140" t="s">
        <v>368</v>
      </c>
      <c r="F112" s="194">
        <v>18</v>
      </c>
      <c r="G112" s="120">
        <v>4.0632054176072234E-2</v>
      </c>
      <c r="H112" s="194">
        <v>168557833.69</v>
      </c>
      <c r="I112" s="120">
        <v>0.20817819520128666</v>
      </c>
    </row>
    <row r="113" spans="1:9" ht="15" customHeight="1" x14ac:dyDescent="0.25">
      <c r="A113" s="128"/>
      <c r="B113" s="140" t="s">
        <v>369</v>
      </c>
      <c r="F113" s="194">
        <v>170</v>
      </c>
      <c r="G113" s="120">
        <v>0.38374717832957111</v>
      </c>
      <c r="H113" s="194">
        <v>158883226.94</v>
      </c>
      <c r="I113" s="120">
        <v>0.1962295237666426</v>
      </c>
    </row>
    <row r="114" spans="1:9" ht="15" customHeight="1" x14ac:dyDescent="0.25">
      <c r="A114" s="128"/>
      <c r="B114" s="140" t="s">
        <v>269</v>
      </c>
      <c r="F114" s="194">
        <v>124</v>
      </c>
      <c r="G114" s="120">
        <v>0.27990970654627539</v>
      </c>
      <c r="H114" s="194">
        <v>150502691.5</v>
      </c>
      <c r="I114" s="120">
        <v>0.18587910157310486</v>
      </c>
    </row>
    <row r="115" spans="1:9" ht="15" customHeight="1" x14ac:dyDescent="0.25">
      <c r="A115" s="128"/>
      <c r="B115" s="140" t="s">
        <v>125</v>
      </c>
      <c r="F115" s="194">
        <v>66</v>
      </c>
      <c r="G115" s="120">
        <v>0.1489841986455982</v>
      </c>
      <c r="H115" s="194">
        <v>56640315.539999999</v>
      </c>
      <c r="I115" s="120">
        <v>6.9953904880115506E-2</v>
      </c>
    </row>
    <row r="116" spans="1:9" ht="15" customHeight="1" x14ac:dyDescent="0.25">
      <c r="A116" s="128"/>
      <c r="B116" s="140" t="s">
        <v>126</v>
      </c>
      <c r="F116" s="194">
        <v>21</v>
      </c>
      <c r="G116" s="120">
        <v>4.740406320541761E-2</v>
      </c>
      <c r="H116" s="194">
        <v>39510430.990000002</v>
      </c>
      <c r="I116" s="120">
        <v>4.8797555326027912E-2</v>
      </c>
    </row>
    <row r="117" spans="1:9" ht="15" customHeight="1" thickBot="1" x14ac:dyDescent="0.3">
      <c r="A117" s="128"/>
      <c r="B117" s="202" t="s">
        <v>370</v>
      </c>
      <c r="C117" s="199"/>
      <c r="D117" s="199"/>
      <c r="E117" s="133"/>
      <c r="F117" s="194">
        <v>5</v>
      </c>
      <c r="G117" s="203">
        <v>1.1286681715575621E-2</v>
      </c>
      <c r="H117" s="194">
        <v>19422681.600000001</v>
      </c>
      <c r="I117" s="120">
        <v>2.3988080013495807E-2</v>
      </c>
    </row>
    <row r="118" spans="1:9" ht="15" customHeight="1" x14ac:dyDescent="0.25">
      <c r="A118" s="128"/>
      <c r="B118" s="145" t="s">
        <v>346</v>
      </c>
      <c r="C118" s="145"/>
      <c r="D118" s="145"/>
      <c r="E118" s="145"/>
      <c r="F118" s="193" t="s">
        <v>41</v>
      </c>
      <c r="G118" s="184" t="s">
        <v>132</v>
      </c>
      <c r="H118" s="193" t="s">
        <v>264</v>
      </c>
      <c r="I118" s="193" t="s">
        <v>265</v>
      </c>
    </row>
    <row r="119" spans="1:9" ht="15" customHeight="1" x14ac:dyDescent="0.25">
      <c r="A119" s="128"/>
      <c r="B119" s="146" t="s">
        <v>201</v>
      </c>
      <c r="C119" s="146"/>
      <c r="D119" s="146"/>
      <c r="E119" s="146"/>
      <c r="F119" s="198">
        <v>0</v>
      </c>
      <c r="G119" s="152">
        <v>0</v>
      </c>
      <c r="H119" s="190">
        <v>0</v>
      </c>
      <c r="I119" s="152">
        <v>0</v>
      </c>
    </row>
    <row r="120" spans="1:9" ht="15" customHeight="1" x14ac:dyDescent="0.25">
      <c r="A120" s="128"/>
      <c r="B120" s="146" t="s">
        <v>202</v>
      </c>
      <c r="C120" s="146"/>
      <c r="D120" s="146"/>
      <c r="E120" s="146"/>
      <c r="F120" s="198">
        <v>0</v>
      </c>
      <c r="G120" s="152">
        <v>0</v>
      </c>
      <c r="H120" s="190">
        <v>0</v>
      </c>
      <c r="I120" s="152">
        <v>0</v>
      </c>
    </row>
    <row r="121" spans="1:9" ht="15" customHeight="1" thickBot="1" x14ac:dyDescent="0.3">
      <c r="A121" s="128"/>
      <c r="B121" s="153" t="s">
        <v>272</v>
      </c>
      <c r="C121" s="153"/>
      <c r="D121" s="153"/>
      <c r="E121" s="153"/>
      <c r="F121" s="245">
        <v>0</v>
      </c>
      <c r="G121" s="203">
        <v>0</v>
      </c>
      <c r="H121" s="246">
        <v>0</v>
      </c>
      <c r="I121" s="203">
        <v>0</v>
      </c>
    </row>
    <row r="122" spans="1:9" ht="15" customHeight="1" x14ac:dyDescent="0.25">
      <c r="A122" s="128"/>
      <c r="B122" s="230" t="s">
        <v>345</v>
      </c>
      <c r="C122" s="146"/>
      <c r="D122" s="146"/>
      <c r="E122" s="146"/>
      <c r="F122" s="146"/>
      <c r="H122" s="184" t="s">
        <v>273</v>
      </c>
      <c r="I122" s="152"/>
    </row>
    <row r="123" spans="1:9" ht="15" customHeight="1" x14ac:dyDescent="0.25">
      <c r="A123" s="128"/>
      <c r="C123" s="146"/>
      <c r="D123" s="146"/>
      <c r="E123" s="146"/>
      <c r="F123" s="146"/>
      <c r="G123" s="128"/>
      <c r="H123" s="184" t="s">
        <v>320</v>
      </c>
      <c r="I123" s="204" t="s">
        <v>275</v>
      </c>
    </row>
    <row r="124" spans="1:9" ht="15" customHeight="1" x14ac:dyDescent="0.25">
      <c r="A124" s="128"/>
      <c r="B124" s="146"/>
      <c r="C124" s="146"/>
      <c r="D124" s="146"/>
      <c r="E124" s="146"/>
      <c r="F124" s="146"/>
      <c r="G124" s="128"/>
      <c r="H124" s="254">
        <v>46112</v>
      </c>
      <c r="I124" s="206">
        <v>843254816.92999995</v>
      </c>
    </row>
    <row r="125" spans="1:9" ht="15" customHeight="1" x14ac:dyDescent="0.25">
      <c r="A125" s="128"/>
      <c r="B125" s="146"/>
      <c r="C125" s="146"/>
      <c r="D125" s="146"/>
      <c r="E125" s="146"/>
      <c r="F125" s="146"/>
      <c r="G125" s="128"/>
      <c r="H125" s="254">
        <v>46477</v>
      </c>
      <c r="I125" s="206">
        <v>700125426.08000004</v>
      </c>
    </row>
    <row r="126" spans="1:9" ht="15" customHeight="1" x14ac:dyDescent="0.25">
      <c r="A126" s="128"/>
      <c r="B126" s="146"/>
      <c r="C126" s="146"/>
      <c r="D126" s="146"/>
      <c r="E126" s="146"/>
      <c r="F126" s="146"/>
      <c r="G126" s="128"/>
      <c r="H126" s="254">
        <v>46843</v>
      </c>
      <c r="I126" s="206">
        <v>600748561.55999994</v>
      </c>
    </row>
    <row r="127" spans="1:9" ht="15" customHeight="1" x14ac:dyDescent="0.25">
      <c r="A127" s="128"/>
      <c r="B127" s="146"/>
      <c r="C127" s="146"/>
      <c r="D127" s="146"/>
      <c r="E127" s="146"/>
      <c r="F127" s="146"/>
      <c r="G127" s="128"/>
      <c r="H127" s="254">
        <v>47208</v>
      </c>
      <c r="I127" s="206">
        <v>529450402.85999995</v>
      </c>
    </row>
    <row r="128" spans="1:9" ht="15" customHeight="1" x14ac:dyDescent="0.25">
      <c r="A128" s="128"/>
      <c r="B128" s="146"/>
      <c r="C128" s="146"/>
      <c r="D128" s="146"/>
      <c r="E128" s="146"/>
      <c r="F128" s="146"/>
      <c r="G128" s="128"/>
      <c r="H128" s="254">
        <v>47573</v>
      </c>
      <c r="I128" s="206">
        <v>449612072.56</v>
      </c>
    </row>
    <row r="129" spans="1:9" ht="15" customHeight="1" x14ac:dyDescent="0.25">
      <c r="A129" s="128"/>
      <c r="B129" s="146"/>
      <c r="C129" s="146"/>
      <c r="D129" s="146"/>
      <c r="E129" s="146"/>
      <c r="F129" s="146"/>
      <c r="G129" s="128"/>
      <c r="H129" s="254">
        <v>47938</v>
      </c>
      <c r="I129" s="206">
        <v>390700077.93000001</v>
      </c>
    </row>
    <row r="130" spans="1:9" ht="15" customHeight="1" x14ac:dyDescent="0.25">
      <c r="A130" s="128"/>
      <c r="B130" s="146"/>
      <c r="C130" s="146"/>
      <c r="D130" s="146"/>
      <c r="E130" s="146"/>
      <c r="F130" s="146"/>
      <c r="G130" s="128"/>
      <c r="H130" s="254">
        <v>48304</v>
      </c>
      <c r="I130" s="206">
        <v>324499821.85000002</v>
      </c>
    </row>
    <row r="131" spans="1:9" ht="15" customHeight="1" x14ac:dyDescent="0.25">
      <c r="A131" s="128"/>
      <c r="B131" s="146"/>
      <c r="C131" s="146"/>
      <c r="D131" s="146"/>
      <c r="E131" s="146"/>
      <c r="F131" s="146"/>
      <c r="G131" s="128"/>
      <c r="H131" s="254">
        <v>48669</v>
      </c>
      <c r="I131" s="206">
        <v>246541839.69</v>
      </c>
    </row>
    <row r="132" spans="1:9" ht="15" customHeight="1" x14ac:dyDescent="0.25">
      <c r="A132" s="128"/>
      <c r="B132" s="146"/>
      <c r="C132" s="146"/>
      <c r="D132" s="146"/>
      <c r="E132" s="146"/>
      <c r="F132" s="146"/>
      <c r="G132" s="128"/>
      <c r="H132" s="254">
        <v>49034</v>
      </c>
      <c r="I132" s="206">
        <v>208259483.80000001</v>
      </c>
    </row>
    <row r="133" spans="1:9" ht="15" customHeight="1" x14ac:dyDescent="0.25">
      <c r="A133" s="128"/>
      <c r="B133" s="146"/>
      <c r="C133" s="146"/>
      <c r="D133" s="146"/>
      <c r="E133" s="146"/>
      <c r="F133" s="146"/>
      <c r="G133" s="128"/>
      <c r="H133" s="254">
        <v>49399</v>
      </c>
      <c r="I133" s="206">
        <v>173222776.06</v>
      </c>
    </row>
    <row r="134" spans="1:9" ht="15" customHeight="1" x14ac:dyDescent="0.25">
      <c r="A134" s="128"/>
      <c r="B134" s="146"/>
      <c r="C134" s="146"/>
      <c r="D134" s="146"/>
      <c r="E134" s="146"/>
      <c r="F134" s="146"/>
      <c r="G134" s="128"/>
      <c r="H134" s="254">
        <v>49765</v>
      </c>
      <c r="I134" s="206">
        <v>144563804.84999999</v>
      </c>
    </row>
    <row r="135" spans="1:9" ht="15" customHeight="1" x14ac:dyDescent="0.25">
      <c r="A135" s="128"/>
      <c r="B135" s="146"/>
      <c r="C135" s="146"/>
      <c r="D135" s="146"/>
      <c r="E135" s="146"/>
      <c r="F135" s="146"/>
      <c r="G135" s="128"/>
      <c r="H135" s="254">
        <v>50130</v>
      </c>
      <c r="I135" s="206">
        <v>89224035.989999995</v>
      </c>
    </row>
    <row r="136" spans="1:9" ht="15" customHeight="1" x14ac:dyDescent="0.25">
      <c r="A136" s="128"/>
      <c r="B136" s="146"/>
      <c r="C136" s="146"/>
      <c r="D136" s="146"/>
      <c r="E136" s="146"/>
      <c r="F136" s="146"/>
      <c r="G136" s="128"/>
      <c r="H136" s="254">
        <v>50495</v>
      </c>
      <c r="I136" s="206">
        <v>66772262.539999999</v>
      </c>
    </row>
    <row r="137" spans="1:9" ht="15" customHeight="1" x14ac:dyDescent="0.25">
      <c r="A137" s="128"/>
      <c r="B137" s="146"/>
      <c r="C137" s="146"/>
      <c r="D137" s="146"/>
      <c r="E137" s="146"/>
      <c r="F137" s="146"/>
      <c r="G137" s="128"/>
      <c r="H137" s="254">
        <v>50860</v>
      </c>
      <c r="I137" s="206">
        <v>46569725.329999998</v>
      </c>
    </row>
    <row r="138" spans="1:9" ht="15" customHeight="1" x14ac:dyDescent="0.25">
      <c r="A138" s="128"/>
      <c r="B138" s="146"/>
      <c r="C138" s="146"/>
      <c r="D138" s="146"/>
      <c r="E138" s="146"/>
      <c r="F138" s="146"/>
      <c r="G138" s="128"/>
      <c r="H138" s="254">
        <v>51226</v>
      </c>
      <c r="I138" s="206">
        <v>30933941.949999999</v>
      </c>
    </row>
    <row r="139" spans="1:9" ht="15" customHeight="1" x14ac:dyDescent="0.25">
      <c r="A139" s="128"/>
      <c r="B139" s="146"/>
      <c r="C139" s="146"/>
      <c r="D139" s="146"/>
      <c r="E139" s="146"/>
      <c r="F139" s="146"/>
      <c r="G139" s="128"/>
      <c r="H139" s="254">
        <v>51591</v>
      </c>
      <c r="I139" s="206">
        <v>17399012.359999999</v>
      </c>
    </row>
    <row r="140" spans="1:9" ht="15" customHeight="1" x14ac:dyDescent="0.25">
      <c r="A140" s="128"/>
      <c r="B140" s="146"/>
      <c r="C140" s="146"/>
      <c r="D140" s="146"/>
      <c r="E140" s="146"/>
      <c r="F140" s="146"/>
      <c r="G140" s="128"/>
      <c r="H140" s="254">
        <v>51956</v>
      </c>
      <c r="I140" s="206">
        <v>7252908.9899999993</v>
      </c>
    </row>
    <row r="141" spans="1:9" ht="15" customHeight="1" x14ac:dyDescent="0.25">
      <c r="A141" s="128"/>
      <c r="B141" s="146"/>
      <c r="C141" s="146"/>
      <c r="D141" s="146"/>
      <c r="E141" s="146"/>
      <c r="F141" s="146"/>
      <c r="G141" s="128"/>
      <c r="H141" s="254">
        <v>53782</v>
      </c>
      <c r="I141" s="206">
        <v>11558.41</v>
      </c>
    </row>
    <row r="142" spans="1:9" ht="15" customHeight="1" x14ac:dyDescent="0.25">
      <c r="A142" s="128"/>
      <c r="B142" s="146"/>
      <c r="C142" s="146"/>
      <c r="D142" s="146"/>
      <c r="E142" s="146"/>
      <c r="F142" s="146"/>
      <c r="G142" s="128"/>
      <c r="H142" s="254">
        <v>55609</v>
      </c>
      <c r="I142" s="206">
        <v>0</v>
      </c>
    </row>
    <row r="143" spans="1:9" ht="15" customHeight="1" x14ac:dyDescent="0.25">
      <c r="A143" s="128"/>
      <c r="B143" s="146"/>
      <c r="C143" s="146"/>
      <c r="D143" s="146"/>
      <c r="E143" s="146"/>
      <c r="F143" s="146"/>
      <c r="G143" s="128"/>
      <c r="H143" s="254"/>
      <c r="I143" s="206"/>
    </row>
    <row r="144" spans="1:9" ht="15" customHeight="1" thickBot="1" x14ac:dyDescent="0.3">
      <c r="A144" s="128"/>
      <c r="B144" s="191"/>
      <c r="C144" s="191"/>
      <c r="D144" s="191"/>
      <c r="E144" s="191"/>
      <c r="F144" s="191"/>
      <c r="G144" s="255"/>
      <c r="H144" s="256"/>
      <c r="I144" s="257"/>
    </row>
    <row r="145" spans="1:9" ht="15" customHeight="1" x14ac:dyDescent="0.3">
      <c r="A145" s="128"/>
      <c r="B145" s="210" t="s">
        <v>340</v>
      </c>
      <c r="C145" s="146"/>
      <c r="D145" s="146"/>
      <c r="E145" s="146"/>
      <c r="F145" s="146"/>
      <c r="G145" s="146"/>
      <c r="H145" s="152"/>
      <c r="I145" s="152"/>
    </row>
    <row r="146" spans="1:9" ht="15" customHeight="1" x14ac:dyDescent="0.2">
      <c r="A146" s="128"/>
      <c r="B146" s="210"/>
      <c r="C146" s="273"/>
      <c r="D146" s="273"/>
      <c r="E146" s="273"/>
      <c r="F146" s="146"/>
      <c r="G146" s="146"/>
      <c r="H146" s="152"/>
      <c r="I146" s="152"/>
    </row>
    <row r="147" spans="1:9" ht="15" customHeight="1" x14ac:dyDescent="0.25">
      <c r="A147" s="128"/>
      <c r="B147" s="135" t="s">
        <v>276</v>
      </c>
      <c r="C147" s="132"/>
      <c r="D147" s="132"/>
      <c r="E147" s="132"/>
      <c r="F147" s="132"/>
      <c r="G147" s="132"/>
      <c r="H147" s="132"/>
      <c r="I147" s="132"/>
    </row>
    <row r="148" spans="1:9" ht="15" customHeight="1" thickBot="1" x14ac:dyDescent="0.3">
      <c r="A148" s="128"/>
      <c r="B148" s="232" t="s">
        <v>277</v>
      </c>
      <c r="C148" s="233" t="s">
        <v>278</v>
      </c>
      <c r="D148" s="233" t="s">
        <v>279</v>
      </c>
      <c r="E148" s="233" t="s">
        <v>280</v>
      </c>
      <c r="F148" s="233" t="s">
        <v>281</v>
      </c>
      <c r="G148" s="233" t="s">
        <v>282</v>
      </c>
      <c r="H148" s="234" t="s">
        <v>283</v>
      </c>
      <c r="I148" s="233" t="s">
        <v>284</v>
      </c>
    </row>
    <row r="149" spans="1:9" ht="15" customHeight="1" x14ac:dyDescent="0.25">
      <c r="A149" s="128"/>
      <c r="B149" s="252" t="s">
        <v>301</v>
      </c>
      <c r="C149" s="236">
        <v>121555114.79999991</v>
      </c>
      <c r="D149" s="236">
        <v>99376864.5200001</v>
      </c>
      <c r="E149" s="236">
        <v>71298158.699999988</v>
      </c>
      <c r="F149" s="236">
        <v>67838330.299999952</v>
      </c>
      <c r="G149" s="236">
        <v>58911994.629999995</v>
      </c>
      <c r="H149" s="236">
        <v>246136273.08000001</v>
      </c>
      <c r="I149" s="236">
        <v>144563804.84999999</v>
      </c>
    </row>
    <row r="150" spans="1:9" ht="15" customHeight="1" thickBot="1" x14ac:dyDescent="0.3">
      <c r="A150" s="128"/>
      <c r="B150" s="232" t="s">
        <v>4</v>
      </c>
      <c r="C150" s="237">
        <v>21574276.050000001</v>
      </c>
      <c r="D150" s="237">
        <v>0</v>
      </c>
      <c r="E150" s="237">
        <v>0</v>
      </c>
      <c r="F150" s="237">
        <v>12000000</v>
      </c>
      <c r="G150" s="237">
        <v>0</v>
      </c>
      <c r="H150" s="237">
        <v>0</v>
      </c>
      <c r="I150" s="190">
        <v>0</v>
      </c>
    </row>
    <row r="151" spans="1:9" ht="15" customHeight="1" thickBot="1" x14ac:dyDescent="0.3">
      <c r="A151" s="128"/>
      <c r="B151" s="238" t="s">
        <v>64</v>
      </c>
      <c r="C151" s="239">
        <v>143129390.8499999</v>
      </c>
      <c r="D151" s="239">
        <v>99376864.5200001</v>
      </c>
      <c r="E151" s="239">
        <v>71298158.699999988</v>
      </c>
      <c r="F151" s="239">
        <v>79838330.299999952</v>
      </c>
      <c r="G151" s="239">
        <v>58911994.629999995</v>
      </c>
      <c r="H151" s="239">
        <v>246136273.08000001</v>
      </c>
      <c r="I151" s="239">
        <v>144563804.84999999</v>
      </c>
    </row>
    <row r="152" spans="1:9" ht="15" customHeight="1" thickBot="1" x14ac:dyDescent="0.3">
      <c r="A152" s="128"/>
      <c r="B152" s="238" t="s">
        <v>285</v>
      </c>
      <c r="C152" s="239">
        <v>0</v>
      </c>
      <c r="D152" s="239">
        <v>0</v>
      </c>
      <c r="E152" s="239">
        <v>450000000</v>
      </c>
      <c r="F152" s="239">
        <v>150000000</v>
      </c>
      <c r="G152" s="239">
        <v>0</v>
      </c>
      <c r="H152" s="239">
        <v>0</v>
      </c>
      <c r="I152" s="239">
        <v>0</v>
      </c>
    </row>
    <row r="153" spans="1:9" ht="15" customHeight="1" x14ac:dyDescent="2.2999999999999998">
      <c r="A153" s="128"/>
      <c r="B153" s="210" t="s">
        <v>348</v>
      </c>
      <c r="C153" s="249"/>
      <c r="D153" s="249"/>
      <c r="E153" s="249"/>
      <c r="F153" s="249"/>
      <c r="G153" s="249"/>
      <c r="H153" s="249"/>
      <c r="I153" s="249"/>
    </row>
    <row r="154" spans="1:9" ht="15" customHeight="1" x14ac:dyDescent="0.25">
      <c r="A154" s="128"/>
      <c r="B154" s="211"/>
      <c r="C154" s="212"/>
      <c r="D154" s="213"/>
      <c r="E154" s="213"/>
      <c r="F154" s="213"/>
      <c r="G154" s="213"/>
      <c r="H154" s="213"/>
      <c r="I154" s="213"/>
    </row>
    <row r="155" spans="1:9" ht="15" customHeight="1" thickBot="1" x14ac:dyDescent="0.3">
      <c r="A155" s="128"/>
      <c r="B155" s="135" t="s">
        <v>328</v>
      </c>
      <c r="C155" s="132"/>
      <c r="D155" s="132"/>
      <c r="E155" s="132"/>
      <c r="F155" s="132"/>
      <c r="G155" s="132"/>
      <c r="H155" s="132"/>
      <c r="I155" s="132" t="s">
        <v>215</v>
      </c>
    </row>
    <row r="156" spans="1:9" ht="15" customHeight="1" x14ac:dyDescent="0.25">
      <c r="A156" s="128"/>
      <c r="B156" s="214" t="s">
        <v>286</v>
      </c>
      <c r="C156" s="214"/>
      <c r="D156" s="214"/>
      <c r="E156" s="214"/>
      <c r="F156" s="214"/>
      <c r="G156" s="214"/>
      <c r="H156" s="215"/>
      <c r="I156" s="217">
        <v>0</v>
      </c>
    </row>
    <row r="157" spans="1:9" ht="15" customHeight="1" x14ac:dyDescent="0.25">
      <c r="A157" s="128"/>
      <c r="B157" s="218" t="s">
        <v>65</v>
      </c>
      <c r="C157" s="136"/>
      <c r="D157" s="136"/>
      <c r="E157" s="136"/>
      <c r="F157" s="136"/>
      <c r="G157" s="136"/>
      <c r="H157" s="184"/>
      <c r="I157" s="138">
        <v>0</v>
      </c>
    </row>
    <row r="158" spans="1:9" ht="15" customHeight="1" x14ac:dyDescent="0.25">
      <c r="A158" s="128"/>
      <c r="B158" s="216" t="s">
        <v>287</v>
      </c>
      <c r="C158" s="146"/>
      <c r="D158" s="146"/>
      <c r="E158" s="146"/>
      <c r="F158" s="146"/>
      <c r="G158" s="146"/>
      <c r="H158" s="158"/>
      <c r="I158" s="141">
        <v>0</v>
      </c>
    </row>
    <row r="159" spans="1:9" ht="15" customHeight="1" x14ac:dyDescent="0.25">
      <c r="A159" s="128"/>
      <c r="B159" s="216" t="s">
        <v>288</v>
      </c>
      <c r="C159" s="146"/>
      <c r="D159" s="146"/>
      <c r="E159" s="146"/>
      <c r="F159" s="146"/>
      <c r="G159" s="146"/>
      <c r="H159" s="158"/>
      <c r="I159" s="141">
        <v>0</v>
      </c>
    </row>
    <row r="160" spans="1:9" ht="15" customHeight="1" thickBot="1" x14ac:dyDescent="0.3">
      <c r="A160" s="128"/>
      <c r="B160" s="219" t="s">
        <v>289</v>
      </c>
      <c r="C160" s="148"/>
      <c r="D160" s="148"/>
      <c r="E160" s="148"/>
      <c r="F160" s="148"/>
      <c r="G160" s="148"/>
      <c r="H160" s="220"/>
      <c r="I160" s="221">
        <v>0</v>
      </c>
    </row>
    <row r="161" spans="1:9" ht="15" customHeight="1" x14ac:dyDescent="0.25">
      <c r="A161" s="128"/>
      <c r="H161" s="158"/>
      <c r="I161" s="141"/>
    </row>
    <row r="162" spans="1:9" ht="15" customHeight="1" x14ac:dyDescent="0.25">
      <c r="A162" s="128"/>
      <c r="B162" s="135" t="s">
        <v>299</v>
      </c>
      <c r="C162" s="135"/>
      <c r="D162" s="135"/>
      <c r="E162" s="135"/>
      <c r="F162" s="135"/>
      <c r="G162" s="135"/>
      <c r="H162" s="160"/>
      <c r="I162" s="160"/>
    </row>
    <row r="163" spans="1:9" ht="15" customHeight="1" x14ac:dyDescent="0.25">
      <c r="A163" s="128"/>
      <c r="B163" s="129" t="s">
        <v>204</v>
      </c>
      <c r="E163" s="278" t="s">
        <v>205</v>
      </c>
      <c r="F163" s="278"/>
      <c r="G163" s="278"/>
      <c r="H163" s="278"/>
      <c r="I163" s="278"/>
    </row>
    <row r="164" spans="1:9" ht="15" customHeight="1" x14ac:dyDescent="0.25">
      <c r="A164" s="128"/>
      <c r="B164" s="129" t="s">
        <v>206</v>
      </c>
      <c r="E164" s="279" t="s">
        <v>351</v>
      </c>
      <c r="F164" s="280"/>
      <c r="G164" s="280"/>
      <c r="H164" s="280"/>
      <c r="I164" s="280"/>
    </row>
    <row r="165" spans="1:9" ht="15" customHeight="1" thickBot="1" x14ac:dyDescent="0.3">
      <c r="A165" s="128"/>
      <c r="B165" s="199" t="s">
        <v>322</v>
      </c>
      <c r="C165" s="199"/>
      <c r="D165" s="199"/>
      <c r="E165" s="281" t="s">
        <v>323</v>
      </c>
      <c r="F165" s="281"/>
      <c r="G165" s="281"/>
      <c r="H165" s="281"/>
      <c r="I165" s="281"/>
    </row>
    <row r="166" spans="1:9" ht="15" customHeight="1" x14ac:dyDescent="0.25">
      <c r="A166" s="128"/>
    </row>
    <row r="167" spans="1:9" ht="15" customHeight="1" x14ac:dyDescent="0.25">
      <c r="A167" s="128"/>
      <c r="B167" s="135" t="s">
        <v>208</v>
      </c>
      <c r="C167" s="135"/>
      <c r="D167" s="135"/>
      <c r="E167" s="135"/>
      <c r="F167" s="135"/>
      <c r="G167" s="135"/>
      <c r="H167" s="160"/>
      <c r="I167" s="160"/>
    </row>
    <row r="168" spans="1:9" ht="15" customHeight="1" x14ac:dyDescent="0.25">
      <c r="A168" s="128"/>
      <c r="B168" s="136" t="s">
        <v>290</v>
      </c>
    </row>
    <row r="169" spans="1:9" ht="25" customHeight="1" x14ac:dyDescent="0.25">
      <c r="A169" s="128"/>
      <c r="B169" s="282" t="s">
        <v>211</v>
      </c>
      <c r="C169" s="282"/>
      <c r="D169" s="282"/>
      <c r="E169" s="282"/>
      <c r="F169" s="282"/>
      <c r="G169" s="282"/>
      <c r="H169" s="282"/>
      <c r="I169" s="282"/>
    </row>
    <row r="170" spans="1:9" ht="15" customHeight="1" x14ac:dyDescent="0.25">
      <c r="A170" s="128"/>
      <c r="B170" s="222"/>
      <c r="C170" s="222"/>
      <c r="D170" s="222"/>
      <c r="E170" s="222"/>
      <c r="F170" s="222"/>
      <c r="G170" s="222"/>
      <c r="H170" s="222"/>
      <c r="I170" s="222"/>
    </row>
    <row r="171" spans="1:9" ht="16" customHeight="1" x14ac:dyDescent="0.25">
      <c r="B171" s="136" t="s">
        <v>358</v>
      </c>
    </row>
    <row r="172" spans="1:9" ht="47.15" customHeight="1" x14ac:dyDescent="0.25">
      <c r="B172" s="284" t="s">
        <v>359</v>
      </c>
      <c r="C172" s="284"/>
      <c r="D172" s="284"/>
      <c r="E172" s="284"/>
      <c r="F172" s="284"/>
      <c r="G172" s="284"/>
      <c r="H172" s="284"/>
      <c r="I172" s="284"/>
    </row>
    <row r="173" spans="1:9" ht="15" customHeight="1" x14ac:dyDescent="0.25">
      <c r="A173" s="128"/>
      <c r="B173" s="222"/>
      <c r="C173" s="222"/>
      <c r="D173" s="222"/>
      <c r="E173" s="222"/>
      <c r="F173" s="222"/>
      <c r="G173" s="222"/>
      <c r="H173" s="222"/>
      <c r="I173" s="222"/>
    </row>
    <row r="174" spans="1:9" ht="15" customHeight="1" x14ac:dyDescent="0.25">
      <c r="A174" s="128"/>
      <c r="B174" s="136" t="s">
        <v>292</v>
      </c>
    </row>
    <row r="175" spans="1:9" ht="37" customHeight="1" x14ac:dyDescent="0.25">
      <c r="A175" s="128"/>
      <c r="B175" s="284" t="s">
        <v>222</v>
      </c>
      <c r="C175" s="284"/>
      <c r="D175" s="284"/>
      <c r="E175" s="284"/>
      <c r="F175" s="284"/>
      <c r="G175" s="284"/>
      <c r="H175" s="284"/>
      <c r="I175" s="284"/>
    </row>
    <row r="176" spans="1:9" ht="15" customHeight="1" x14ac:dyDescent="0.25"/>
    <row r="177" spans="2:9" ht="15" customHeight="1" x14ac:dyDescent="0.25">
      <c r="B177" s="136" t="s">
        <v>293</v>
      </c>
    </row>
    <row r="178" spans="2:9" ht="62.15" customHeight="1" x14ac:dyDescent="0.25">
      <c r="B178" s="284" t="s">
        <v>324</v>
      </c>
      <c r="C178" s="284"/>
      <c r="D178" s="284"/>
      <c r="E178" s="284"/>
      <c r="F178" s="284"/>
      <c r="G178" s="284"/>
      <c r="H178" s="284"/>
      <c r="I178" s="284"/>
    </row>
    <row r="179" spans="2:9" ht="15" customHeight="1" x14ac:dyDescent="0.25"/>
    <row r="180" spans="2:9" ht="15" customHeight="1" x14ac:dyDescent="0.25">
      <c r="B180" s="136" t="s">
        <v>333</v>
      </c>
    </row>
    <row r="181" spans="2:9" ht="15" customHeight="1" x14ac:dyDescent="0.25">
      <c r="B181" s="129" t="s">
        <v>334</v>
      </c>
    </row>
    <row r="182" spans="2:9" ht="15" customHeight="1" x14ac:dyDescent="0.25"/>
    <row r="183" spans="2:9" ht="16" customHeight="1" x14ac:dyDescent="0.25">
      <c r="B183" s="136" t="s">
        <v>332</v>
      </c>
    </row>
    <row r="184" spans="2:9" ht="25" customHeight="1" thickBot="1" x14ac:dyDescent="0.3">
      <c r="B184" s="277" t="s">
        <v>223</v>
      </c>
      <c r="C184" s="277"/>
      <c r="D184" s="277"/>
      <c r="E184" s="277"/>
      <c r="F184" s="277"/>
      <c r="G184" s="277"/>
      <c r="H184" s="277"/>
      <c r="I184" s="277"/>
    </row>
    <row r="186" spans="2:9" ht="16" customHeight="1" x14ac:dyDescent="0.25">
      <c r="B186" s="222"/>
    </row>
  </sheetData>
  <mergeCells count="16">
    <mergeCell ref="D8:F8"/>
    <mergeCell ref="G8:I8"/>
    <mergeCell ref="B172:I172"/>
    <mergeCell ref="B175:I175"/>
    <mergeCell ref="B178:I178"/>
    <mergeCell ref="B184:I184"/>
    <mergeCell ref="E163:I163"/>
    <mergeCell ref="E164:I164"/>
    <mergeCell ref="E165:I165"/>
    <mergeCell ref="B169:I169"/>
    <mergeCell ref="D5:F5"/>
    <mergeCell ref="G5:I5"/>
    <mergeCell ref="D6:F6"/>
    <mergeCell ref="G6:I6"/>
    <mergeCell ref="D7:F7"/>
    <mergeCell ref="G7:I7"/>
  </mergeCells>
  <hyperlinks>
    <hyperlink ref="E165" r:id="rId1" xr:uid="{00000000-0004-0000-0000-000000000000}"/>
    <hyperlink ref="E164" r:id="rId2" xr:uid="{18CADFCC-4984-4CEC-A2F7-84E975F1E35D}"/>
  </hyperlinks>
  <printOptions horizontalCentered="1"/>
  <pageMargins left="0.59055118110236227" right="0.59055118110236227" top="1.7716535433070868" bottom="0.59055118110236227" header="0.59055118110236227" footer="0.39370078740157483"/>
  <pageSetup paperSize="9" scale="48" fitToHeight="2" orientation="portrait" r:id="rId3"/>
  <headerFooter alignWithMargins="0">
    <oddHeader>&amp;L&amp;G&amp;C&amp;"Verdana,Negrito"&amp;14
Public Sector Covered Bonds
Investor Report&amp;R&amp;G</oddHeader>
    <oddFooter>&amp;R&amp;"Verdana,Normal"&amp;8&amp;P / &amp;N</oddFooter>
  </headerFooter>
  <rowBreaks count="2" manualBreakCount="2">
    <brk id="72" min="1" max="8" man="1"/>
    <brk id="146" min="1" max="8" man="1"/>
  </rowBreaks>
  <drawing r:id="rId4"/>
  <legacyDrawingHF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24"/>
  <sheetViews>
    <sheetView showGridLines="0" view="pageBreakPreview" zoomScale="80" zoomScaleNormal="100" zoomScaleSheetLayoutView="90" workbookViewId="0"/>
  </sheetViews>
  <sheetFormatPr defaultColWidth="9.1796875" defaultRowHeight="15" customHeight="1" x14ac:dyDescent="0.25"/>
  <cols>
    <col min="1" max="1" width="9.1796875" style="129"/>
    <col min="2" max="2" width="42.81640625" style="129" customWidth="1"/>
    <col min="3" max="3" width="12.1796875" style="129" bestFit="1" customWidth="1"/>
    <col min="4" max="4" width="9.54296875" style="129" customWidth="1"/>
    <col min="5" max="6" width="16.54296875" style="129" customWidth="1"/>
    <col min="7" max="8" width="28" style="128" customWidth="1"/>
    <col min="9" max="16384" width="9.1796875" style="129"/>
  </cols>
  <sheetData>
    <row r="1" spans="1:9" ht="15" customHeight="1" x14ac:dyDescent="0.25">
      <c r="A1" s="128"/>
      <c r="B1" s="166"/>
      <c r="C1" s="166"/>
      <c r="D1" s="166"/>
      <c r="E1" s="166"/>
      <c r="F1" s="166"/>
      <c r="G1" s="166"/>
      <c r="H1" s="166"/>
      <c r="I1" s="166"/>
    </row>
    <row r="2" spans="1:9" ht="15" customHeight="1" x14ac:dyDescent="0.25">
      <c r="A2" s="128"/>
      <c r="B2" s="127"/>
      <c r="C2" s="127"/>
      <c r="D2" s="127"/>
      <c r="E2" s="127"/>
      <c r="F2" s="127"/>
      <c r="G2" s="66" t="s">
        <v>192</v>
      </c>
      <c r="H2" s="167">
        <v>41453</v>
      </c>
    </row>
    <row r="3" spans="1:9" ht="15" customHeight="1" x14ac:dyDescent="0.25">
      <c r="A3" s="128"/>
      <c r="B3" s="127"/>
      <c r="C3" s="127"/>
      <c r="D3" s="127"/>
      <c r="E3" s="127"/>
      <c r="F3" s="127"/>
      <c r="G3" s="66" t="s">
        <v>193</v>
      </c>
      <c r="H3" s="65" t="s">
        <v>194</v>
      </c>
    </row>
    <row r="4" spans="1:9" ht="15" customHeight="1" x14ac:dyDescent="0.25">
      <c r="A4" s="128"/>
      <c r="G4" s="129"/>
      <c r="H4" s="129"/>
    </row>
    <row r="5" spans="1:9" ht="15" customHeight="1" x14ac:dyDescent="0.25">
      <c r="A5" s="128"/>
      <c r="B5" s="131" t="s">
        <v>166</v>
      </c>
      <c r="C5" s="275" t="s">
        <v>30</v>
      </c>
      <c r="D5" s="275"/>
      <c r="E5" s="275"/>
      <c r="F5" s="275"/>
      <c r="G5" s="275" t="s">
        <v>31</v>
      </c>
      <c r="H5" s="275"/>
    </row>
    <row r="6" spans="1:9" ht="15" customHeight="1" x14ac:dyDescent="0.25">
      <c r="A6" s="128"/>
      <c r="B6" s="129" t="s">
        <v>28</v>
      </c>
      <c r="C6" s="276" t="s">
        <v>143</v>
      </c>
      <c r="D6" s="276"/>
      <c r="E6" s="276"/>
      <c r="F6" s="276"/>
      <c r="G6" s="276" t="s">
        <v>68</v>
      </c>
      <c r="H6" s="276"/>
    </row>
    <row r="7" spans="1:9" ht="15" customHeight="1" x14ac:dyDescent="0.25">
      <c r="A7" s="128"/>
      <c r="B7" s="129" t="s">
        <v>145</v>
      </c>
      <c r="C7" s="276" t="s">
        <v>142</v>
      </c>
      <c r="D7" s="276"/>
      <c r="E7" s="276"/>
      <c r="F7" s="276"/>
      <c r="G7" s="276" t="s">
        <v>139</v>
      </c>
      <c r="H7" s="276"/>
    </row>
    <row r="8" spans="1:9" ht="15" customHeight="1" thickBot="1" x14ac:dyDescent="0.3">
      <c r="A8" s="128"/>
      <c r="B8" s="133" t="s">
        <v>195</v>
      </c>
      <c r="C8" s="283" t="s">
        <v>196</v>
      </c>
      <c r="D8" s="283"/>
      <c r="E8" s="283"/>
      <c r="F8" s="283"/>
      <c r="G8" s="283" t="s">
        <v>229</v>
      </c>
      <c r="H8" s="283"/>
    </row>
    <row r="9" spans="1:9" ht="15" customHeight="1" x14ac:dyDescent="0.25">
      <c r="A9" s="128"/>
      <c r="B9" s="134" t="s">
        <v>78</v>
      </c>
      <c r="C9" s="134"/>
      <c r="D9" s="134"/>
      <c r="E9" s="134"/>
      <c r="F9" s="134"/>
    </row>
    <row r="10" spans="1:9" ht="15" customHeight="1" x14ac:dyDescent="0.25">
      <c r="A10" s="128"/>
      <c r="H10" s="130"/>
    </row>
    <row r="11" spans="1:9" ht="15" customHeight="1" x14ac:dyDescent="0.25">
      <c r="A11" s="128"/>
      <c r="B11" s="135" t="s">
        <v>146</v>
      </c>
      <c r="C11" s="132" t="s">
        <v>147</v>
      </c>
      <c r="D11" s="132" t="s">
        <v>148</v>
      </c>
      <c r="E11" s="132" t="s">
        <v>149</v>
      </c>
      <c r="F11" s="132" t="s">
        <v>197</v>
      </c>
      <c r="G11" s="132" t="s">
        <v>84</v>
      </c>
      <c r="H11" s="132" t="s">
        <v>215</v>
      </c>
    </row>
    <row r="12" spans="1:9" ht="15" customHeight="1" x14ac:dyDescent="0.25">
      <c r="A12" s="128"/>
      <c r="B12" s="136" t="s">
        <v>150</v>
      </c>
      <c r="C12" s="137"/>
      <c r="D12" s="137"/>
      <c r="E12" s="137"/>
      <c r="F12" s="137"/>
      <c r="G12" s="139">
        <v>3.775342465753424</v>
      </c>
      <c r="H12" s="138">
        <v>400000000</v>
      </c>
    </row>
    <row r="13" spans="1:9" ht="15" customHeight="1" x14ac:dyDescent="0.25">
      <c r="A13" s="128"/>
      <c r="B13" s="140" t="s">
        <v>91</v>
      </c>
      <c r="C13" s="165">
        <v>39646</v>
      </c>
      <c r="D13" s="128" t="s">
        <v>151</v>
      </c>
      <c r="E13" s="165">
        <v>42536</v>
      </c>
      <c r="F13" s="165" t="s">
        <v>68</v>
      </c>
      <c r="G13" s="142">
        <v>2.967123287671233</v>
      </c>
      <c r="H13" s="141">
        <v>150000000</v>
      </c>
    </row>
    <row r="14" spans="1:9" ht="15" customHeight="1" thickBot="1" x14ac:dyDescent="0.3">
      <c r="A14" s="128"/>
      <c r="B14" s="140" t="s">
        <v>92</v>
      </c>
      <c r="C14" s="165">
        <v>40451</v>
      </c>
      <c r="D14" s="128" t="s">
        <v>151</v>
      </c>
      <c r="E14" s="165">
        <v>43008</v>
      </c>
      <c r="F14" s="165">
        <v>43373</v>
      </c>
      <c r="G14" s="142">
        <v>4.2602739726027394</v>
      </c>
      <c r="H14" s="141">
        <v>250000000</v>
      </c>
    </row>
    <row r="15" spans="1:9" ht="15" customHeight="1" x14ac:dyDescent="0.25">
      <c r="A15" s="128"/>
      <c r="B15" s="143"/>
      <c r="C15" s="143"/>
      <c r="D15" s="143"/>
      <c r="E15" s="143"/>
      <c r="F15" s="143"/>
      <c r="G15" s="144"/>
      <c r="H15" s="144"/>
    </row>
    <row r="16" spans="1:9" ht="15" customHeight="1" x14ac:dyDescent="0.25">
      <c r="A16" s="128"/>
      <c r="B16" s="135" t="s">
        <v>153</v>
      </c>
      <c r="C16" s="135"/>
      <c r="D16" s="135"/>
      <c r="E16" s="135"/>
      <c r="F16" s="135"/>
      <c r="G16" s="132" t="s">
        <v>84</v>
      </c>
      <c r="H16" s="132" t="s">
        <v>215</v>
      </c>
    </row>
    <row r="17" spans="1:8" ht="15" customHeight="1" x14ac:dyDescent="0.25">
      <c r="A17" s="128"/>
      <c r="B17" s="136" t="s">
        <v>60</v>
      </c>
      <c r="C17" s="136"/>
      <c r="D17" s="136"/>
      <c r="G17" s="139">
        <v>11.089797367389281</v>
      </c>
      <c r="H17" s="138">
        <v>686432790.27000034</v>
      </c>
    </row>
    <row r="18" spans="1:8" ht="15" customHeight="1" x14ac:dyDescent="0.25">
      <c r="A18" s="128"/>
      <c r="B18" s="136" t="s">
        <v>154</v>
      </c>
      <c r="C18" s="136"/>
      <c r="D18" s="136"/>
      <c r="G18" s="139">
        <v>8.21917808219178E-3</v>
      </c>
      <c r="H18" s="138">
        <v>1781728.39</v>
      </c>
    </row>
    <row r="19" spans="1:8" ht="15" customHeight="1" x14ac:dyDescent="0.25">
      <c r="A19" s="128"/>
      <c r="B19" s="140" t="s">
        <v>169</v>
      </c>
      <c r="C19" s="140"/>
      <c r="D19" s="140"/>
      <c r="G19" s="142">
        <v>8.21917808219178E-3</v>
      </c>
      <c r="H19" s="141">
        <v>1781728.39</v>
      </c>
    </row>
    <row r="20" spans="1:8" ht="15" customHeight="1" x14ac:dyDescent="0.25">
      <c r="A20" s="128"/>
      <c r="B20" s="140" t="s">
        <v>155</v>
      </c>
      <c r="C20" s="140"/>
      <c r="D20" s="140"/>
      <c r="G20" s="142">
        <v>0</v>
      </c>
      <c r="H20" s="141">
        <v>0</v>
      </c>
    </row>
    <row r="21" spans="1:8" ht="15" customHeight="1" x14ac:dyDescent="0.25">
      <c r="A21" s="128"/>
      <c r="B21" s="140" t="s">
        <v>156</v>
      </c>
      <c r="C21" s="140"/>
      <c r="D21" s="140"/>
      <c r="G21" s="142">
        <v>0</v>
      </c>
      <c r="H21" s="141">
        <v>0</v>
      </c>
    </row>
    <row r="22" spans="1:8" ht="15" customHeight="1" x14ac:dyDescent="0.25">
      <c r="A22" s="128"/>
      <c r="B22" s="145" t="s">
        <v>64</v>
      </c>
      <c r="C22" s="145"/>
      <c r="D22" s="145"/>
      <c r="G22" s="139">
        <v>11.061108111451558</v>
      </c>
      <c r="H22" s="138">
        <v>688214518.66000032</v>
      </c>
    </row>
    <row r="23" spans="1:8" ht="15" customHeight="1" thickBot="1" x14ac:dyDescent="0.3">
      <c r="A23" s="128"/>
      <c r="B23" s="168" t="s">
        <v>89</v>
      </c>
      <c r="C23" s="168"/>
      <c r="D23" s="168"/>
      <c r="E23" s="133"/>
      <c r="F23" s="133"/>
      <c r="G23" s="161">
        <v>0</v>
      </c>
      <c r="H23" s="154">
        <v>0</v>
      </c>
    </row>
    <row r="24" spans="1:8" ht="15" customHeight="1" x14ac:dyDescent="0.25">
      <c r="A24" s="128"/>
      <c r="B24" s="145" t="s">
        <v>218</v>
      </c>
      <c r="C24" s="145"/>
      <c r="D24" s="145"/>
      <c r="E24" s="293">
        <v>0.72053629665000085</v>
      </c>
      <c r="F24" s="293"/>
      <c r="G24" s="293"/>
      <c r="H24" s="293"/>
    </row>
    <row r="25" spans="1:8" ht="15" customHeight="1" x14ac:dyDescent="0.25">
      <c r="A25" s="128"/>
      <c r="B25" s="145" t="s">
        <v>219</v>
      </c>
      <c r="C25" s="145"/>
      <c r="D25" s="145"/>
      <c r="E25" s="293">
        <v>0.38</v>
      </c>
      <c r="F25" s="293"/>
      <c r="G25" s="293"/>
      <c r="H25" s="293"/>
    </row>
    <row r="26" spans="1:8" ht="15" customHeight="1" thickBot="1" x14ac:dyDescent="0.3">
      <c r="A26" s="128"/>
      <c r="B26" s="148" t="s">
        <v>220</v>
      </c>
      <c r="C26" s="148"/>
      <c r="D26" s="148"/>
      <c r="E26" s="293" t="s">
        <v>68</v>
      </c>
      <c r="F26" s="293"/>
      <c r="G26" s="293"/>
      <c r="H26" s="293"/>
    </row>
    <row r="27" spans="1:8" ht="15" customHeight="1" thickBot="1" x14ac:dyDescent="0.3">
      <c r="A27" s="128"/>
      <c r="B27" s="148" t="s">
        <v>221</v>
      </c>
      <c r="C27" s="148"/>
      <c r="D27" s="148"/>
      <c r="E27" s="287">
        <v>0</v>
      </c>
      <c r="F27" s="287"/>
      <c r="G27" s="294"/>
      <c r="H27" s="294"/>
    </row>
    <row r="28" spans="1:8" ht="15" customHeight="1" x14ac:dyDescent="0.25">
      <c r="A28" s="128"/>
      <c r="G28" s="169"/>
      <c r="H28" s="169"/>
    </row>
    <row r="29" spans="1:8" ht="15" customHeight="1" x14ac:dyDescent="0.25">
      <c r="A29" s="128"/>
      <c r="B29" s="135" t="s">
        <v>189</v>
      </c>
      <c r="C29" s="135"/>
      <c r="D29" s="135"/>
      <c r="E29" s="135"/>
      <c r="F29" s="135"/>
      <c r="G29" s="135"/>
      <c r="H29" s="135"/>
    </row>
    <row r="30" spans="1:8" ht="15" customHeight="1" x14ac:dyDescent="0.25">
      <c r="A30" s="128"/>
      <c r="B30" s="149" t="s">
        <v>14</v>
      </c>
      <c r="C30" s="149"/>
      <c r="D30" s="149"/>
      <c r="E30" s="149"/>
      <c r="F30" s="149"/>
      <c r="G30" s="149"/>
      <c r="H30" s="149"/>
    </row>
    <row r="31" spans="1:8" ht="15" customHeight="1" x14ac:dyDescent="0.25">
      <c r="A31" s="128"/>
      <c r="B31" s="129" t="s">
        <v>41</v>
      </c>
      <c r="E31" s="295">
        <v>1001</v>
      </c>
      <c r="F31" s="295"/>
      <c r="G31" s="295"/>
      <c r="H31" s="295"/>
    </row>
    <row r="32" spans="1:8" ht="15" customHeight="1" x14ac:dyDescent="0.25">
      <c r="A32" s="128"/>
      <c r="B32" s="129" t="s">
        <v>16</v>
      </c>
      <c r="E32" s="292">
        <v>1034346069.11</v>
      </c>
      <c r="F32" s="292"/>
      <c r="G32" s="292"/>
      <c r="H32" s="292"/>
    </row>
    <row r="33" spans="1:8" ht="15" customHeight="1" x14ac:dyDescent="0.25">
      <c r="A33" s="128"/>
      <c r="B33" s="129" t="s">
        <v>15</v>
      </c>
      <c r="E33" s="292">
        <v>686432790.26999998</v>
      </c>
      <c r="F33" s="292"/>
      <c r="G33" s="292"/>
      <c r="H33" s="292"/>
    </row>
    <row r="34" spans="1:8" ht="15" customHeight="1" x14ac:dyDescent="0.25">
      <c r="A34" s="128"/>
      <c r="B34" s="129" t="s">
        <v>18</v>
      </c>
      <c r="E34" s="292">
        <v>1033312.7563536464</v>
      </c>
      <c r="F34" s="292"/>
      <c r="G34" s="292"/>
      <c r="H34" s="292"/>
    </row>
    <row r="35" spans="1:8" ht="15" customHeight="1" x14ac:dyDescent="0.25">
      <c r="A35" s="128"/>
      <c r="B35" s="129" t="s">
        <v>17</v>
      </c>
      <c r="E35" s="292">
        <v>685747.04322677315</v>
      </c>
      <c r="F35" s="292"/>
      <c r="G35" s="292"/>
      <c r="H35" s="292"/>
    </row>
    <row r="36" spans="1:8" ht="15" customHeight="1" x14ac:dyDescent="0.25">
      <c r="A36" s="128"/>
      <c r="B36" s="129" t="s">
        <v>198</v>
      </c>
      <c r="E36" s="292">
        <v>238154584.84999999</v>
      </c>
      <c r="F36" s="292"/>
      <c r="G36" s="292"/>
      <c r="H36" s="292"/>
    </row>
    <row r="37" spans="1:8" ht="15" customHeight="1" x14ac:dyDescent="0.25">
      <c r="A37" s="128"/>
      <c r="B37" s="129" t="s">
        <v>216</v>
      </c>
      <c r="E37" s="299">
        <v>0.34694523371519709</v>
      </c>
      <c r="F37" s="299"/>
      <c r="G37" s="299"/>
      <c r="H37" s="299"/>
    </row>
    <row r="38" spans="1:8" ht="15" customHeight="1" x14ac:dyDescent="0.25">
      <c r="A38" s="128"/>
      <c r="B38" s="129" t="s">
        <v>212</v>
      </c>
      <c r="E38" s="292">
        <v>528479489.57999998</v>
      </c>
      <c r="F38" s="292"/>
      <c r="G38" s="292"/>
      <c r="H38" s="292"/>
    </row>
    <row r="39" spans="1:8" ht="15" customHeight="1" x14ac:dyDescent="0.25">
      <c r="A39" s="128"/>
      <c r="B39" s="129" t="s">
        <v>217</v>
      </c>
      <c r="E39" s="299">
        <v>0.76990000000000003</v>
      </c>
      <c r="F39" s="299"/>
      <c r="G39" s="299"/>
      <c r="H39" s="299"/>
    </row>
    <row r="40" spans="1:8" ht="15" customHeight="1" x14ac:dyDescent="0.25">
      <c r="A40" s="128"/>
      <c r="B40" s="129" t="s">
        <v>21</v>
      </c>
      <c r="E40" s="292">
        <v>57.78</v>
      </c>
      <c r="F40" s="292"/>
      <c r="G40" s="292"/>
      <c r="H40" s="292"/>
    </row>
    <row r="41" spans="1:8" ht="15" customHeight="1" x14ac:dyDescent="0.25">
      <c r="A41" s="128"/>
      <c r="B41" s="129" t="s">
        <v>22</v>
      </c>
      <c r="E41" s="292">
        <v>133.06</v>
      </c>
      <c r="F41" s="292"/>
      <c r="G41" s="292"/>
      <c r="H41" s="292"/>
    </row>
    <row r="42" spans="1:8" ht="15" customHeight="1" x14ac:dyDescent="0.25">
      <c r="A42" s="128"/>
      <c r="B42" s="129" t="s">
        <v>39</v>
      </c>
      <c r="E42" s="299">
        <v>2.1405683953491596E-2</v>
      </c>
      <c r="F42" s="299"/>
      <c r="G42" s="299"/>
      <c r="H42" s="299"/>
    </row>
    <row r="43" spans="1:8" ht="15" customHeight="1" x14ac:dyDescent="0.25">
      <c r="A43" s="128"/>
      <c r="B43" s="129" t="s">
        <v>157</v>
      </c>
      <c r="E43" s="299">
        <v>1.8088048335548373E-2</v>
      </c>
      <c r="F43" s="299"/>
      <c r="G43" s="299"/>
      <c r="H43" s="299"/>
    </row>
    <row r="44" spans="1:8" ht="15" customHeight="1" thickBot="1" x14ac:dyDescent="0.3">
      <c r="A44" s="128"/>
      <c r="B44" s="133" t="s">
        <v>158</v>
      </c>
      <c r="C44" s="133"/>
      <c r="D44" s="133"/>
      <c r="E44" s="297">
        <v>50747</v>
      </c>
      <c r="F44" s="297"/>
      <c r="G44" s="298"/>
      <c r="H44" s="298"/>
    </row>
    <row r="45" spans="1:8" ht="15" customHeight="1" x14ac:dyDescent="0.25">
      <c r="A45" s="128"/>
      <c r="B45" s="149" t="s">
        <v>159</v>
      </c>
      <c r="C45" s="149"/>
      <c r="D45" s="149"/>
      <c r="E45" s="136"/>
      <c r="F45" s="136"/>
      <c r="G45" s="184" t="s">
        <v>132</v>
      </c>
      <c r="H45" s="184" t="s">
        <v>94</v>
      </c>
    </row>
    <row r="46" spans="1:8" ht="15" customHeight="1" x14ac:dyDescent="0.25">
      <c r="A46" s="128"/>
      <c r="B46" s="129" t="s">
        <v>152</v>
      </c>
      <c r="G46" s="120">
        <v>1.0999999999999999E-2</v>
      </c>
      <c r="H46" s="120">
        <v>0.1545</v>
      </c>
    </row>
    <row r="47" spans="1:8" ht="15" customHeight="1" thickBot="1" x14ac:dyDescent="0.3">
      <c r="A47" s="128"/>
      <c r="B47" s="133" t="s">
        <v>151</v>
      </c>
      <c r="C47" s="133"/>
      <c r="D47" s="133"/>
      <c r="E47" s="133"/>
      <c r="F47" s="133"/>
      <c r="G47" s="154">
        <v>0.98899999999999999</v>
      </c>
      <c r="H47" s="154">
        <v>0.84550000000000003</v>
      </c>
    </row>
    <row r="48" spans="1:8" ht="15" customHeight="1" x14ac:dyDescent="0.25">
      <c r="A48" s="128"/>
      <c r="B48" s="149" t="s">
        <v>160</v>
      </c>
      <c r="C48" s="149"/>
      <c r="D48" s="149"/>
      <c r="E48" s="136"/>
      <c r="F48" s="136"/>
      <c r="G48" s="184" t="s">
        <v>132</v>
      </c>
      <c r="H48" s="184" t="s">
        <v>94</v>
      </c>
    </row>
    <row r="49" spans="1:8" ht="15" customHeight="1" x14ac:dyDescent="0.25">
      <c r="A49" s="128"/>
      <c r="B49" s="129" t="s">
        <v>95</v>
      </c>
      <c r="G49" s="120">
        <v>0</v>
      </c>
      <c r="H49" s="120">
        <v>0</v>
      </c>
    </row>
    <row r="50" spans="1:8" ht="15" customHeight="1" x14ac:dyDescent="0.25">
      <c r="A50" s="128"/>
      <c r="B50" s="129" t="s">
        <v>173</v>
      </c>
      <c r="G50" s="120">
        <v>0</v>
      </c>
      <c r="H50" s="120">
        <v>0</v>
      </c>
    </row>
    <row r="51" spans="1:8" ht="15" customHeight="1" x14ac:dyDescent="0.25">
      <c r="A51" s="128"/>
      <c r="B51" s="129" t="s">
        <v>174</v>
      </c>
      <c r="G51" s="120">
        <v>4.0000000000000001E-3</v>
      </c>
      <c r="H51" s="120">
        <v>5.7999999999999996E-3</v>
      </c>
    </row>
    <row r="52" spans="1:8" ht="15" customHeight="1" x14ac:dyDescent="0.25">
      <c r="A52" s="128"/>
      <c r="B52" s="129" t="s">
        <v>175</v>
      </c>
      <c r="G52" s="120">
        <v>3.0000000000000001E-3</v>
      </c>
      <c r="H52" s="120">
        <v>1.44E-2</v>
      </c>
    </row>
    <row r="53" spans="1:8" ht="15" customHeight="1" x14ac:dyDescent="0.25">
      <c r="A53" s="128"/>
      <c r="B53" s="129" t="s">
        <v>176</v>
      </c>
      <c r="G53" s="120">
        <v>0.10390000000000001</v>
      </c>
      <c r="H53" s="120">
        <v>9.9299999999999999E-2</v>
      </c>
    </row>
    <row r="54" spans="1:8" ht="15" customHeight="1" x14ac:dyDescent="0.25">
      <c r="A54" s="128"/>
      <c r="B54" s="129" t="s">
        <v>177</v>
      </c>
      <c r="G54" s="120">
        <v>1.0999999999999999E-2</v>
      </c>
      <c r="H54" s="120">
        <v>4.4999999999999998E-2</v>
      </c>
    </row>
    <row r="55" spans="1:8" ht="15" customHeight="1" x14ac:dyDescent="0.25">
      <c r="A55" s="128"/>
      <c r="B55" s="129" t="s">
        <v>178</v>
      </c>
      <c r="G55" s="120">
        <v>0.1988</v>
      </c>
      <c r="H55" s="120">
        <v>9.4799999999999995E-2</v>
      </c>
    </row>
    <row r="56" spans="1:8" ht="15" customHeight="1" x14ac:dyDescent="0.25">
      <c r="A56" s="128"/>
      <c r="B56" s="129" t="s">
        <v>179</v>
      </c>
      <c r="G56" s="120">
        <v>0.17680000000000001</v>
      </c>
      <c r="H56" s="120">
        <v>0.27500000000000002</v>
      </c>
    </row>
    <row r="57" spans="1:8" ht="15" customHeight="1" x14ac:dyDescent="0.25">
      <c r="A57" s="128"/>
      <c r="B57" s="129" t="s">
        <v>180</v>
      </c>
      <c r="G57" s="120">
        <v>8.09E-2</v>
      </c>
      <c r="H57" s="120">
        <v>0.1031</v>
      </c>
    </row>
    <row r="58" spans="1:8" ht="15" customHeight="1" thickBot="1" x14ac:dyDescent="0.3">
      <c r="A58" s="128"/>
      <c r="B58" s="133" t="s">
        <v>181</v>
      </c>
      <c r="C58" s="133"/>
      <c r="D58" s="133"/>
      <c r="E58" s="133"/>
      <c r="F58" s="133"/>
      <c r="G58" s="154">
        <v>0.42159999999999997</v>
      </c>
      <c r="H58" s="154">
        <v>0.36259999999999998</v>
      </c>
    </row>
    <row r="59" spans="1:8" ht="15" customHeight="1" x14ac:dyDescent="0.25">
      <c r="A59" s="128"/>
      <c r="B59" s="149" t="s">
        <v>93</v>
      </c>
      <c r="G59" s="184" t="s">
        <v>132</v>
      </c>
      <c r="H59" s="184" t="s">
        <v>94</v>
      </c>
    </row>
    <row r="60" spans="1:8" ht="15" customHeight="1" x14ac:dyDescent="0.25">
      <c r="A60" s="128"/>
      <c r="B60" s="129" t="s">
        <v>95</v>
      </c>
      <c r="G60" s="152">
        <v>3.7999999999999999E-2</v>
      </c>
      <c r="H60" s="152">
        <v>7.1999999999999998E-3</v>
      </c>
    </row>
    <row r="61" spans="1:8" ht="15" customHeight="1" x14ac:dyDescent="0.25">
      <c r="A61" s="128"/>
      <c r="B61" s="129" t="s">
        <v>173</v>
      </c>
      <c r="G61" s="152">
        <v>4.9000000000000002E-2</v>
      </c>
      <c r="H61" s="152">
        <v>4.9200000000000001E-2</v>
      </c>
    </row>
    <row r="62" spans="1:8" ht="15" customHeight="1" x14ac:dyDescent="0.25">
      <c r="A62" s="128"/>
      <c r="B62" s="129" t="s">
        <v>182</v>
      </c>
      <c r="G62" s="152">
        <v>2.7E-2</v>
      </c>
      <c r="H62" s="152">
        <v>7.6E-3</v>
      </c>
    </row>
    <row r="63" spans="1:8" ht="15" customHeight="1" x14ac:dyDescent="0.25">
      <c r="A63" s="128"/>
      <c r="B63" s="129" t="s">
        <v>176</v>
      </c>
      <c r="G63" s="152">
        <v>7.2900000000000006E-2</v>
      </c>
      <c r="H63" s="152">
        <v>2.47E-2</v>
      </c>
    </row>
    <row r="64" spans="1:8" ht="15" customHeight="1" x14ac:dyDescent="0.25">
      <c r="A64" s="128"/>
      <c r="B64" s="129" t="s">
        <v>177</v>
      </c>
      <c r="G64" s="152">
        <v>2.9000000000000001E-2</v>
      </c>
      <c r="H64" s="152">
        <v>2.46E-2</v>
      </c>
    </row>
    <row r="65" spans="1:8" ht="15" customHeight="1" x14ac:dyDescent="0.25">
      <c r="A65" s="128"/>
      <c r="B65" s="129" t="s">
        <v>178</v>
      </c>
      <c r="G65" s="152">
        <v>9.7900000000000001E-2</v>
      </c>
      <c r="H65" s="152">
        <v>3.2399999999999998E-2</v>
      </c>
    </row>
    <row r="66" spans="1:8" ht="15" customHeight="1" x14ac:dyDescent="0.25">
      <c r="A66" s="128"/>
      <c r="B66" s="129" t="s">
        <v>179</v>
      </c>
      <c r="G66" s="152">
        <v>5.3999999999999999E-2</v>
      </c>
      <c r="H66" s="152">
        <v>2.64E-2</v>
      </c>
    </row>
    <row r="67" spans="1:8" ht="15" customHeight="1" x14ac:dyDescent="0.25">
      <c r="A67" s="128"/>
      <c r="B67" s="129" t="s">
        <v>180</v>
      </c>
      <c r="G67" s="152">
        <v>0.10290000000000001</v>
      </c>
      <c r="H67" s="152">
        <v>3.3799999999999997E-2</v>
      </c>
    </row>
    <row r="68" spans="1:8" ht="15" customHeight="1" x14ac:dyDescent="0.25">
      <c r="A68" s="128"/>
      <c r="B68" s="129" t="s">
        <v>183</v>
      </c>
      <c r="G68" s="152">
        <v>7.0900000000000005E-2</v>
      </c>
      <c r="H68" s="152">
        <v>5.8400000000000001E-2</v>
      </c>
    </row>
    <row r="69" spans="1:8" ht="15" customHeight="1" x14ac:dyDescent="0.25">
      <c r="A69" s="128"/>
      <c r="B69" s="129" t="s">
        <v>184</v>
      </c>
      <c r="G69" s="152">
        <v>3.4000000000000002E-2</v>
      </c>
      <c r="H69" s="152">
        <v>2.1999999999999999E-2</v>
      </c>
    </row>
    <row r="70" spans="1:8" ht="15" customHeight="1" x14ac:dyDescent="0.25">
      <c r="A70" s="128"/>
      <c r="B70" s="129" t="s">
        <v>185</v>
      </c>
      <c r="G70" s="152">
        <v>2.5000000000000001E-2</v>
      </c>
      <c r="H70" s="152">
        <v>4.58E-2</v>
      </c>
    </row>
    <row r="71" spans="1:8" ht="15" customHeight="1" x14ac:dyDescent="0.25">
      <c r="A71" s="128"/>
      <c r="B71" s="129" t="s">
        <v>186</v>
      </c>
      <c r="G71" s="152">
        <v>3.7999999999999999E-2</v>
      </c>
      <c r="H71" s="152">
        <v>4.1599999999999998E-2</v>
      </c>
    </row>
    <row r="72" spans="1:8" ht="15" customHeight="1" x14ac:dyDescent="0.25">
      <c r="A72" s="128"/>
      <c r="B72" s="129" t="s">
        <v>187</v>
      </c>
      <c r="G72" s="152">
        <v>0.04</v>
      </c>
      <c r="H72" s="152">
        <v>7.6799999999999993E-2</v>
      </c>
    </row>
    <row r="73" spans="1:8" ht="15" customHeight="1" thickBot="1" x14ac:dyDescent="0.3">
      <c r="A73" s="128"/>
      <c r="B73" s="133" t="s">
        <v>188</v>
      </c>
      <c r="C73" s="133"/>
      <c r="D73" s="133"/>
      <c r="E73" s="133"/>
      <c r="F73" s="133"/>
      <c r="G73" s="154">
        <v>0.32169999999999999</v>
      </c>
      <c r="H73" s="154">
        <v>0.54959999999999998</v>
      </c>
    </row>
    <row r="74" spans="1:8" ht="15" customHeight="1" x14ac:dyDescent="0.25">
      <c r="A74" s="128"/>
      <c r="B74" s="149" t="s">
        <v>107</v>
      </c>
      <c r="C74" s="149"/>
      <c r="D74" s="149"/>
      <c r="E74" s="136"/>
      <c r="F74" s="136"/>
      <c r="G74" s="184" t="s">
        <v>132</v>
      </c>
      <c r="H74" s="184" t="s">
        <v>94</v>
      </c>
    </row>
    <row r="75" spans="1:8" ht="15" customHeight="1" x14ac:dyDescent="0.25">
      <c r="A75" s="128"/>
      <c r="B75" s="129" t="s">
        <v>105</v>
      </c>
      <c r="G75" s="120">
        <v>2E-3</v>
      </c>
      <c r="H75" s="120">
        <v>0.1045</v>
      </c>
    </row>
    <row r="76" spans="1:8" ht="15" customHeight="1" x14ac:dyDescent="0.25">
      <c r="A76" s="128"/>
      <c r="B76" s="129" t="s">
        <v>104</v>
      </c>
      <c r="G76" s="152">
        <v>1E-3</v>
      </c>
      <c r="H76" s="152">
        <v>1.8200000000000001E-2</v>
      </c>
    </row>
    <row r="77" spans="1:8" ht="15" customHeight="1" thickBot="1" x14ac:dyDescent="0.3">
      <c r="A77" s="128"/>
      <c r="B77" s="133" t="s">
        <v>106</v>
      </c>
      <c r="C77" s="133"/>
      <c r="D77" s="133"/>
      <c r="E77" s="133"/>
      <c r="F77" s="133"/>
      <c r="G77" s="154">
        <v>0.997</v>
      </c>
      <c r="H77" s="154">
        <v>0.87729999999999997</v>
      </c>
    </row>
    <row r="78" spans="1:8" ht="15" customHeight="1" x14ac:dyDescent="0.25">
      <c r="A78" s="128"/>
      <c r="B78" s="149" t="s">
        <v>118</v>
      </c>
      <c r="C78" s="149"/>
      <c r="D78" s="149"/>
      <c r="E78" s="136"/>
      <c r="F78" s="136"/>
      <c r="G78" s="184" t="s">
        <v>132</v>
      </c>
      <c r="H78" s="184" t="s">
        <v>94</v>
      </c>
    </row>
    <row r="79" spans="1:8" ht="15" customHeight="1" x14ac:dyDescent="0.25">
      <c r="A79" s="128"/>
      <c r="B79" s="129" t="s">
        <v>199</v>
      </c>
      <c r="G79" s="120">
        <v>0.17879999999999999</v>
      </c>
      <c r="H79" s="120">
        <v>0.20039999999999999</v>
      </c>
    </row>
    <row r="80" spans="1:8" ht="15" customHeight="1" x14ac:dyDescent="0.25">
      <c r="A80" s="128"/>
      <c r="B80" s="129" t="s">
        <v>200</v>
      </c>
      <c r="G80" s="120">
        <v>0.5655</v>
      </c>
      <c r="H80" s="120">
        <v>0.30009999999999998</v>
      </c>
    </row>
    <row r="81" spans="1:8" ht="15" customHeight="1" x14ac:dyDescent="0.25">
      <c r="A81" s="128"/>
      <c r="B81" s="129" t="s">
        <v>224</v>
      </c>
      <c r="G81" s="120">
        <v>5.9900000000000002E-2</v>
      </c>
      <c r="H81" s="120">
        <v>0.24940000000000001</v>
      </c>
    </row>
    <row r="82" spans="1:8" ht="15" customHeight="1" x14ac:dyDescent="0.25">
      <c r="A82" s="128"/>
      <c r="B82" s="129" t="s">
        <v>225</v>
      </c>
      <c r="G82" s="120">
        <v>9.2899999999999996E-2</v>
      </c>
      <c r="H82" s="120">
        <v>0.1124</v>
      </c>
    </row>
    <row r="83" spans="1:8" ht="15" customHeight="1" x14ac:dyDescent="0.25">
      <c r="A83" s="128"/>
      <c r="B83" s="129" t="s">
        <v>226</v>
      </c>
      <c r="G83" s="120">
        <v>8.5900000000000004E-2</v>
      </c>
      <c r="H83" s="120">
        <v>0.10440000000000001</v>
      </c>
    </row>
    <row r="84" spans="1:8" ht="15" customHeight="1" x14ac:dyDescent="0.25">
      <c r="A84" s="128"/>
      <c r="B84" s="129" t="s">
        <v>227</v>
      </c>
      <c r="G84" s="120">
        <v>5.0000000000000001E-3</v>
      </c>
      <c r="H84" s="120">
        <v>4.0000000000000001E-3</v>
      </c>
    </row>
    <row r="85" spans="1:8" ht="15" customHeight="1" x14ac:dyDescent="0.25">
      <c r="A85" s="128"/>
      <c r="B85" s="129" t="s">
        <v>228</v>
      </c>
      <c r="G85" s="120">
        <v>1.2E-2</v>
      </c>
      <c r="H85" s="120">
        <v>2.9399999999999999E-2</v>
      </c>
    </row>
    <row r="86" spans="1:8" ht="15" customHeight="1" thickBot="1" x14ac:dyDescent="0.3">
      <c r="A86" s="128"/>
      <c r="B86" s="170" t="s">
        <v>195</v>
      </c>
      <c r="C86" s="170"/>
      <c r="D86" s="170"/>
      <c r="E86" s="170"/>
      <c r="F86" s="170"/>
      <c r="G86" s="126">
        <v>1</v>
      </c>
      <c r="H86" s="126">
        <v>1</v>
      </c>
    </row>
    <row r="87" spans="1:8" ht="15" customHeight="1" x14ac:dyDescent="0.25">
      <c r="A87" s="128"/>
      <c r="B87" s="151" t="s">
        <v>90</v>
      </c>
      <c r="C87" s="151"/>
      <c r="D87" s="151"/>
      <c r="E87" s="145"/>
      <c r="F87" s="145"/>
      <c r="G87" s="184" t="s">
        <v>132</v>
      </c>
      <c r="H87" s="184" t="s">
        <v>94</v>
      </c>
    </row>
    <row r="88" spans="1:8" ht="15" customHeight="1" x14ac:dyDescent="0.25">
      <c r="A88" s="128"/>
      <c r="B88" s="146" t="s">
        <v>201</v>
      </c>
      <c r="C88" s="146"/>
      <c r="D88" s="146"/>
      <c r="E88" s="146"/>
      <c r="F88" s="146"/>
      <c r="G88" s="152">
        <v>1E-3</v>
      </c>
      <c r="H88" s="152">
        <v>2.9999999999999997E-4</v>
      </c>
    </row>
    <row r="89" spans="1:8" ht="15" customHeight="1" thickBot="1" x14ac:dyDescent="0.3">
      <c r="A89" s="128"/>
      <c r="B89" s="153" t="s">
        <v>202</v>
      </c>
      <c r="C89" s="153"/>
      <c r="D89" s="153"/>
      <c r="E89" s="153"/>
      <c r="F89" s="153"/>
      <c r="G89" s="154">
        <v>0</v>
      </c>
      <c r="H89" s="154">
        <v>0</v>
      </c>
    </row>
    <row r="90" spans="1:8" ht="15" customHeight="1" x14ac:dyDescent="0.25">
      <c r="A90" s="128"/>
      <c r="B90" s="146"/>
      <c r="C90" s="146"/>
      <c r="D90" s="146"/>
      <c r="E90" s="146"/>
      <c r="F90" s="146"/>
      <c r="G90" s="152"/>
      <c r="H90" s="152"/>
    </row>
    <row r="91" spans="1:8" ht="15" customHeight="1" thickBot="1" x14ac:dyDescent="0.3">
      <c r="A91" s="128"/>
      <c r="B91" s="135" t="s">
        <v>170</v>
      </c>
      <c r="C91" s="135"/>
      <c r="D91" s="135"/>
      <c r="E91" s="135"/>
      <c r="F91" s="135"/>
      <c r="G91" s="132"/>
      <c r="H91" s="132" t="s">
        <v>215</v>
      </c>
    </row>
    <row r="92" spans="1:8" ht="15" customHeight="1" x14ac:dyDescent="0.25">
      <c r="A92" s="128"/>
      <c r="B92" s="155" t="s">
        <v>65</v>
      </c>
      <c r="C92" s="155"/>
      <c r="D92" s="155"/>
      <c r="E92" s="155"/>
      <c r="F92" s="155"/>
      <c r="G92" s="156"/>
      <c r="H92" s="156"/>
    </row>
    <row r="93" spans="1:8" ht="15" customHeight="1" x14ac:dyDescent="0.25">
      <c r="A93" s="128"/>
      <c r="B93" s="146" t="s">
        <v>164</v>
      </c>
      <c r="C93" s="146"/>
      <c r="D93" s="146"/>
      <c r="E93" s="146"/>
      <c r="F93" s="146"/>
      <c r="G93" s="158"/>
      <c r="H93" s="141">
        <v>0</v>
      </c>
    </row>
    <row r="94" spans="1:8" ht="15" customHeight="1" thickBot="1" x14ac:dyDescent="0.3">
      <c r="A94" s="128"/>
      <c r="B94" s="153" t="s">
        <v>66</v>
      </c>
      <c r="C94" s="153"/>
      <c r="D94" s="153"/>
      <c r="E94" s="153"/>
      <c r="F94" s="153"/>
      <c r="G94" s="159"/>
      <c r="H94" s="157">
        <v>0</v>
      </c>
    </row>
    <row r="95" spans="1:8" ht="15" customHeight="1" x14ac:dyDescent="0.25">
      <c r="A95" s="128"/>
      <c r="B95" s="162"/>
      <c r="C95" s="146"/>
      <c r="D95" s="146"/>
      <c r="E95" s="146"/>
      <c r="F95" s="146"/>
      <c r="G95" s="158"/>
      <c r="H95" s="141"/>
    </row>
    <row r="96" spans="1:8" ht="15" customHeight="1" x14ac:dyDescent="0.25">
      <c r="A96" s="128"/>
      <c r="B96" s="135" t="s">
        <v>171</v>
      </c>
      <c r="C96" s="135"/>
      <c r="D96" s="135"/>
      <c r="E96" s="135"/>
      <c r="F96" s="135"/>
      <c r="G96" s="160"/>
      <c r="H96" s="160"/>
    </row>
    <row r="97" spans="1:8" ht="15" customHeight="1" x14ac:dyDescent="0.25">
      <c r="A97" s="128"/>
      <c r="B97" s="129" t="s">
        <v>49</v>
      </c>
      <c r="H97" s="120" t="s">
        <v>203</v>
      </c>
    </row>
    <row r="98" spans="1:8" ht="15" customHeight="1" x14ac:dyDescent="0.25">
      <c r="A98" s="128"/>
      <c r="B98" s="129" t="s">
        <v>165</v>
      </c>
      <c r="H98" s="120" t="s">
        <v>203</v>
      </c>
    </row>
    <row r="99" spans="1:8" ht="15" customHeight="1" x14ac:dyDescent="0.25">
      <c r="A99" s="128"/>
      <c r="B99" s="146" t="s">
        <v>13</v>
      </c>
      <c r="C99" s="146"/>
      <c r="D99" s="146"/>
      <c r="E99" s="146"/>
      <c r="F99" s="146"/>
      <c r="G99" s="146"/>
      <c r="H99" s="141" t="s">
        <v>203</v>
      </c>
    </row>
    <row r="100" spans="1:8" ht="15" customHeight="1" thickBot="1" x14ac:dyDescent="0.3">
      <c r="A100" s="128"/>
      <c r="B100" s="153" t="s">
        <v>12</v>
      </c>
      <c r="C100" s="153"/>
      <c r="D100" s="153"/>
      <c r="E100" s="153"/>
      <c r="F100" s="153"/>
      <c r="G100" s="153"/>
      <c r="H100" s="161" t="s">
        <v>203</v>
      </c>
    </row>
    <row r="101" spans="1:8" ht="15" customHeight="1" x14ac:dyDescent="0.25">
      <c r="A101" s="128"/>
      <c r="B101" s="162"/>
      <c r="C101" s="162"/>
      <c r="D101" s="162"/>
      <c r="E101" s="162"/>
      <c r="F101" s="162"/>
      <c r="H101" s="163"/>
    </row>
    <row r="102" spans="1:8" ht="15" customHeight="1" x14ac:dyDescent="0.25">
      <c r="A102" s="128"/>
      <c r="B102" s="135" t="s">
        <v>214</v>
      </c>
      <c r="C102" s="135"/>
      <c r="D102" s="135"/>
      <c r="E102" s="135"/>
      <c r="F102" s="135"/>
      <c r="G102" s="160"/>
      <c r="H102" s="160"/>
    </row>
    <row r="103" spans="1:8" ht="15" customHeight="1" x14ac:dyDescent="0.25">
      <c r="A103" s="128"/>
      <c r="B103" s="129" t="s">
        <v>204</v>
      </c>
      <c r="H103" s="171" t="s">
        <v>205</v>
      </c>
    </row>
    <row r="104" spans="1:8" ht="15" customHeight="1" x14ac:dyDescent="0.25">
      <c r="A104" s="128"/>
      <c r="B104" s="129" t="s">
        <v>206</v>
      </c>
      <c r="H104" s="171" t="s">
        <v>207</v>
      </c>
    </row>
    <row r="105" spans="1:8" ht="15" customHeight="1" x14ac:dyDescent="0.25">
      <c r="A105" s="128"/>
      <c r="G105" s="129"/>
      <c r="H105" s="129"/>
    </row>
    <row r="106" spans="1:8" ht="15" customHeight="1" x14ac:dyDescent="0.25">
      <c r="A106" s="128"/>
    </row>
    <row r="107" spans="1:8" ht="15" customHeight="1" x14ac:dyDescent="0.25">
      <c r="A107" s="128"/>
    </row>
    <row r="108" spans="1:8" ht="15" customHeight="1" x14ac:dyDescent="0.25">
      <c r="A108" s="128"/>
    </row>
    <row r="109" spans="1:8" ht="15" customHeight="1" x14ac:dyDescent="0.25">
      <c r="A109" s="128"/>
    </row>
    <row r="110" spans="1:8" ht="15" customHeight="1" x14ac:dyDescent="0.25">
      <c r="A110" s="128"/>
    </row>
    <row r="111" spans="1:8" ht="15" customHeight="1" x14ac:dyDescent="0.25">
      <c r="A111" s="128"/>
    </row>
    <row r="112" spans="1:8" ht="15" customHeight="1" x14ac:dyDescent="0.25">
      <c r="A112" s="128"/>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6">
    <mergeCell ref="E27:H27"/>
    <mergeCell ref="E31:H31"/>
    <mergeCell ref="E32:H32"/>
    <mergeCell ref="E33:H33"/>
    <mergeCell ref="C5:F5"/>
    <mergeCell ref="G5:H5"/>
    <mergeCell ref="C6:F6"/>
    <mergeCell ref="G6:H6"/>
    <mergeCell ref="C7:F7"/>
    <mergeCell ref="G7:H7"/>
    <mergeCell ref="C8:F8"/>
    <mergeCell ref="G8:H8"/>
    <mergeCell ref="E24:H24"/>
    <mergeCell ref="E25:H25"/>
    <mergeCell ref="E26:H26"/>
    <mergeCell ref="E34:H34"/>
    <mergeCell ref="E42:H42"/>
    <mergeCell ref="E43:H43"/>
    <mergeCell ref="E44:H44"/>
    <mergeCell ref="E36:H36"/>
    <mergeCell ref="E37:H37"/>
    <mergeCell ref="E38:H38"/>
    <mergeCell ref="E39:H39"/>
    <mergeCell ref="E40:H40"/>
    <mergeCell ref="E41:H41"/>
    <mergeCell ref="E35:H35"/>
  </mergeCells>
  <phoneticPr fontId="0" type="noConversion"/>
  <hyperlinks>
    <hyperlink ref="H103" r:id="rId1" xr:uid="{00000000-0004-0000-0900-000000000000}"/>
    <hyperlink ref="H104" r:id="rId2" xr:uid="{00000000-0004-0000-09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24"/>
  <sheetViews>
    <sheetView showGridLines="0" view="pageBreakPreview" zoomScale="80" zoomScaleNormal="100" zoomScaleSheetLayoutView="80" workbookViewId="0"/>
  </sheetViews>
  <sheetFormatPr defaultColWidth="9.1796875" defaultRowHeight="15" customHeight="1" x14ac:dyDescent="0.25"/>
  <cols>
    <col min="1" max="1" width="9.1796875" style="129"/>
    <col min="2" max="2" width="42.81640625" style="129" customWidth="1"/>
    <col min="3" max="3" width="12.1796875" style="129" bestFit="1" customWidth="1"/>
    <col min="4" max="4" width="9.54296875" style="129" customWidth="1"/>
    <col min="5" max="6" width="16.54296875" style="129" customWidth="1"/>
    <col min="7" max="8" width="28" style="128" customWidth="1"/>
    <col min="9" max="16384" width="9.1796875" style="129"/>
  </cols>
  <sheetData>
    <row r="1" spans="1:9" ht="15" customHeight="1" x14ac:dyDescent="0.25">
      <c r="A1" s="128"/>
      <c r="B1" s="166"/>
      <c r="C1" s="166"/>
      <c r="D1" s="166"/>
      <c r="E1" s="166"/>
      <c r="F1" s="166"/>
      <c r="G1" s="166"/>
      <c r="H1" s="166"/>
      <c r="I1" s="166"/>
    </row>
    <row r="2" spans="1:9" ht="15" customHeight="1" x14ac:dyDescent="0.25">
      <c r="A2" s="128"/>
      <c r="B2" s="127"/>
      <c r="C2" s="127"/>
      <c r="D2" s="127"/>
      <c r="E2" s="127"/>
      <c r="F2" s="127"/>
      <c r="G2" s="189" t="s">
        <v>192</v>
      </c>
      <c r="H2" s="167">
        <v>41364</v>
      </c>
    </row>
    <row r="3" spans="1:9" ht="15" customHeight="1" x14ac:dyDescent="0.25">
      <c r="A3" s="128"/>
      <c r="B3" s="127"/>
      <c r="C3" s="127"/>
      <c r="D3" s="127"/>
      <c r="E3" s="127"/>
      <c r="F3" s="127"/>
      <c r="G3" s="189" t="s">
        <v>193</v>
      </c>
      <c r="H3" s="188" t="s">
        <v>194</v>
      </c>
    </row>
    <row r="4" spans="1:9" ht="15" customHeight="1" x14ac:dyDescent="0.25">
      <c r="A4" s="128"/>
      <c r="G4" s="129"/>
      <c r="H4" s="129"/>
    </row>
    <row r="5" spans="1:9" ht="15" customHeight="1" x14ac:dyDescent="0.25">
      <c r="A5" s="128"/>
      <c r="B5" s="131" t="s">
        <v>166</v>
      </c>
      <c r="C5" s="275" t="s">
        <v>30</v>
      </c>
      <c r="D5" s="275"/>
      <c r="E5" s="275"/>
      <c r="F5" s="275"/>
      <c r="G5" s="275" t="s">
        <v>31</v>
      </c>
      <c r="H5" s="275"/>
    </row>
    <row r="6" spans="1:9" ht="15" customHeight="1" x14ac:dyDescent="0.25">
      <c r="A6" s="128"/>
      <c r="B6" s="129" t="s">
        <v>28</v>
      </c>
      <c r="C6" s="276" t="s">
        <v>143</v>
      </c>
      <c r="D6" s="276"/>
      <c r="E6" s="276"/>
      <c r="F6" s="276"/>
      <c r="G6" s="276" t="s">
        <v>68</v>
      </c>
      <c r="H6" s="276"/>
    </row>
    <row r="7" spans="1:9" ht="15" customHeight="1" x14ac:dyDescent="0.25">
      <c r="A7" s="128"/>
      <c r="B7" s="129" t="s">
        <v>145</v>
      </c>
      <c r="C7" s="276" t="s">
        <v>142</v>
      </c>
      <c r="D7" s="276"/>
      <c r="E7" s="276"/>
      <c r="F7" s="276"/>
      <c r="G7" s="276" t="s">
        <v>139</v>
      </c>
      <c r="H7" s="276"/>
    </row>
    <row r="8" spans="1:9" ht="15" customHeight="1" thickBot="1" x14ac:dyDescent="0.3">
      <c r="A8" s="128"/>
      <c r="B8" s="133" t="s">
        <v>195</v>
      </c>
      <c r="C8" s="283" t="s">
        <v>196</v>
      </c>
      <c r="D8" s="283"/>
      <c r="E8" s="283"/>
      <c r="F8" s="283"/>
      <c r="G8" s="283" t="s">
        <v>229</v>
      </c>
      <c r="H8" s="283"/>
    </row>
    <row r="9" spans="1:9" ht="15" customHeight="1" x14ac:dyDescent="0.25">
      <c r="A9" s="128"/>
      <c r="B9" s="134" t="s">
        <v>78</v>
      </c>
      <c r="C9" s="134"/>
      <c r="D9" s="134"/>
      <c r="E9" s="134"/>
      <c r="F9" s="134"/>
    </row>
    <row r="10" spans="1:9" ht="15" customHeight="1" x14ac:dyDescent="0.25">
      <c r="A10" s="128"/>
      <c r="H10" s="130"/>
    </row>
    <row r="11" spans="1:9" ht="15" customHeight="1" x14ac:dyDescent="0.25">
      <c r="A11" s="128"/>
      <c r="B11" s="135" t="s">
        <v>146</v>
      </c>
      <c r="C11" s="132" t="s">
        <v>147</v>
      </c>
      <c r="D11" s="132" t="s">
        <v>148</v>
      </c>
      <c r="E11" s="132" t="s">
        <v>149</v>
      </c>
      <c r="F11" s="132" t="s">
        <v>197</v>
      </c>
      <c r="G11" s="132" t="s">
        <v>84</v>
      </c>
      <c r="H11" s="132" t="s">
        <v>215</v>
      </c>
    </row>
    <row r="12" spans="1:9" ht="15" customHeight="1" x14ac:dyDescent="0.25">
      <c r="A12" s="128"/>
      <c r="B12" s="136" t="s">
        <v>150</v>
      </c>
      <c r="C12" s="137"/>
      <c r="D12" s="137"/>
      <c r="E12" s="137"/>
      <c r="F12" s="137"/>
      <c r="G12" s="139">
        <v>4.0191780821917806</v>
      </c>
      <c r="H12" s="138">
        <v>400000000</v>
      </c>
    </row>
    <row r="13" spans="1:9" ht="15" customHeight="1" x14ac:dyDescent="0.25">
      <c r="A13" s="128"/>
      <c r="B13" s="140" t="s">
        <v>91</v>
      </c>
      <c r="C13" s="165">
        <v>39646</v>
      </c>
      <c r="D13" s="128" t="s">
        <v>151</v>
      </c>
      <c r="E13" s="165">
        <v>42536</v>
      </c>
      <c r="F13" s="165" t="s">
        <v>68</v>
      </c>
      <c r="G13" s="142">
        <v>3.2109589041095892</v>
      </c>
      <c r="H13" s="141">
        <v>150000000</v>
      </c>
    </row>
    <row r="14" spans="1:9" ht="15" customHeight="1" thickBot="1" x14ac:dyDescent="0.3">
      <c r="A14" s="128"/>
      <c r="B14" s="140" t="s">
        <v>92</v>
      </c>
      <c r="C14" s="165">
        <v>40451</v>
      </c>
      <c r="D14" s="128" t="s">
        <v>151</v>
      </c>
      <c r="E14" s="165">
        <v>43008</v>
      </c>
      <c r="F14" s="165">
        <v>43373</v>
      </c>
      <c r="G14" s="142">
        <v>4.5041095890410956</v>
      </c>
      <c r="H14" s="141">
        <v>250000000</v>
      </c>
    </row>
    <row r="15" spans="1:9" ht="15" customHeight="1" x14ac:dyDescent="0.25">
      <c r="A15" s="128"/>
      <c r="B15" s="143"/>
      <c r="C15" s="143"/>
      <c r="D15" s="143"/>
      <c r="E15" s="143"/>
      <c r="F15" s="143"/>
      <c r="G15" s="144"/>
      <c r="H15" s="144"/>
    </row>
    <row r="16" spans="1:9" ht="15" customHeight="1" x14ac:dyDescent="0.25">
      <c r="A16" s="128"/>
      <c r="B16" s="135" t="s">
        <v>153</v>
      </c>
      <c r="C16" s="135"/>
      <c r="D16" s="135"/>
      <c r="E16" s="135"/>
      <c r="F16" s="135"/>
      <c r="G16" s="132" t="s">
        <v>84</v>
      </c>
      <c r="H16" s="132" t="s">
        <v>215</v>
      </c>
    </row>
    <row r="17" spans="1:8" ht="15" customHeight="1" x14ac:dyDescent="0.25">
      <c r="A17" s="128"/>
      <c r="B17" s="136" t="s">
        <v>60</v>
      </c>
      <c r="C17" s="136"/>
      <c r="D17" s="136"/>
      <c r="G17" s="139">
        <v>11.194793592982847</v>
      </c>
      <c r="H17" s="138">
        <v>682498152.72999978</v>
      </c>
    </row>
    <row r="18" spans="1:8" ht="15" customHeight="1" x14ac:dyDescent="0.25">
      <c r="A18" s="128"/>
      <c r="B18" s="136" t="s">
        <v>154</v>
      </c>
      <c r="C18" s="136"/>
      <c r="D18" s="136"/>
      <c r="G18" s="139">
        <v>1.0958904109589041E-2</v>
      </c>
      <c r="H18" s="138">
        <v>2019182.53</v>
      </c>
    </row>
    <row r="19" spans="1:8" ht="15" customHeight="1" x14ac:dyDescent="0.25">
      <c r="A19" s="128"/>
      <c r="B19" s="140" t="s">
        <v>169</v>
      </c>
      <c r="C19" s="140"/>
      <c r="D19" s="140"/>
      <c r="G19" s="142">
        <v>1.0958904109589041E-2</v>
      </c>
      <c r="H19" s="141">
        <v>2019182.53</v>
      </c>
    </row>
    <row r="20" spans="1:8" ht="15" customHeight="1" x14ac:dyDescent="0.25">
      <c r="A20" s="128"/>
      <c r="B20" s="140" t="s">
        <v>155</v>
      </c>
      <c r="C20" s="140"/>
      <c r="D20" s="140"/>
      <c r="G20" s="142">
        <v>0</v>
      </c>
      <c r="H20" s="141">
        <v>0</v>
      </c>
    </row>
    <row r="21" spans="1:8" ht="15" customHeight="1" x14ac:dyDescent="0.25">
      <c r="A21" s="128"/>
      <c r="B21" s="140" t="s">
        <v>156</v>
      </c>
      <c r="C21" s="140"/>
      <c r="D21" s="140"/>
      <c r="G21" s="142">
        <v>0</v>
      </c>
      <c r="H21" s="141">
        <v>0</v>
      </c>
    </row>
    <row r="22" spans="1:8" ht="15" customHeight="1" x14ac:dyDescent="0.25">
      <c r="A22" s="128"/>
      <c r="B22" s="145" t="s">
        <v>64</v>
      </c>
      <c r="C22" s="145"/>
      <c r="D22" s="145"/>
      <c r="G22" s="139">
        <v>11.16180362697475</v>
      </c>
      <c r="H22" s="138">
        <v>684517335.25999975</v>
      </c>
    </row>
    <row r="23" spans="1:8" ht="15" customHeight="1" thickBot="1" x14ac:dyDescent="0.3">
      <c r="A23" s="128"/>
      <c r="B23" s="168" t="s">
        <v>89</v>
      </c>
      <c r="C23" s="168"/>
      <c r="D23" s="168"/>
      <c r="E23" s="133"/>
      <c r="F23" s="133"/>
      <c r="G23" s="161">
        <v>0</v>
      </c>
      <c r="H23" s="154">
        <v>0</v>
      </c>
    </row>
    <row r="24" spans="1:8" ht="15" customHeight="1" x14ac:dyDescent="0.25">
      <c r="A24" s="128"/>
      <c r="B24" s="145" t="s">
        <v>218</v>
      </c>
      <c r="C24" s="145"/>
      <c r="D24" s="145"/>
      <c r="E24" s="293">
        <v>0.71129333814999929</v>
      </c>
      <c r="F24" s="293"/>
      <c r="G24" s="293"/>
      <c r="H24" s="293"/>
    </row>
    <row r="25" spans="1:8" ht="15" customHeight="1" x14ac:dyDescent="0.25">
      <c r="A25" s="128"/>
      <c r="B25" s="145" t="s">
        <v>219</v>
      </c>
      <c r="C25" s="145"/>
      <c r="D25" s="145"/>
      <c r="E25" s="293">
        <v>0.34499999999999997</v>
      </c>
      <c r="F25" s="293"/>
      <c r="G25" s="293"/>
      <c r="H25" s="293"/>
    </row>
    <row r="26" spans="1:8" ht="15" customHeight="1" thickBot="1" x14ac:dyDescent="0.3">
      <c r="A26" s="128"/>
      <c r="B26" s="148" t="s">
        <v>220</v>
      </c>
      <c r="C26" s="148"/>
      <c r="D26" s="148"/>
      <c r="E26" s="293" t="s">
        <v>68</v>
      </c>
      <c r="F26" s="293"/>
      <c r="G26" s="293"/>
      <c r="H26" s="293"/>
    </row>
    <row r="27" spans="1:8" ht="15" customHeight="1" thickBot="1" x14ac:dyDescent="0.3">
      <c r="A27" s="128"/>
      <c r="B27" s="148" t="s">
        <v>221</v>
      </c>
      <c r="C27" s="148"/>
      <c r="D27" s="148"/>
      <c r="E27" s="287">
        <v>0</v>
      </c>
      <c r="F27" s="287"/>
      <c r="G27" s="288"/>
      <c r="H27" s="288"/>
    </row>
    <row r="28" spans="1:8" ht="15" customHeight="1" x14ac:dyDescent="0.25">
      <c r="A28" s="128"/>
      <c r="G28" s="169"/>
      <c r="H28" s="169"/>
    </row>
    <row r="29" spans="1:8" ht="15" customHeight="1" x14ac:dyDescent="0.25">
      <c r="A29" s="128"/>
      <c r="B29" s="135" t="s">
        <v>231</v>
      </c>
      <c r="C29" s="135"/>
      <c r="D29" s="135"/>
      <c r="E29" s="135"/>
      <c r="F29" s="135"/>
      <c r="G29" s="135"/>
      <c r="H29" s="135"/>
    </row>
    <row r="30" spans="1:8" ht="15" customHeight="1" x14ac:dyDescent="0.25">
      <c r="A30" s="128"/>
      <c r="B30" s="149" t="s">
        <v>14</v>
      </c>
      <c r="C30" s="149"/>
      <c r="D30" s="149"/>
      <c r="E30" s="149"/>
      <c r="F30" s="149"/>
      <c r="G30" s="149"/>
      <c r="H30" s="149"/>
    </row>
    <row r="31" spans="1:8" ht="15" customHeight="1" x14ac:dyDescent="0.25">
      <c r="A31" s="128"/>
      <c r="B31" s="129" t="s">
        <v>41</v>
      </c>
      <c r="E31" s="295">
        <v>1089</v>
      </c>
      <c r="F31" s="295"/>
      <c r="G31" s="295"/>
      <c r="H31" s="295"/>
    </row>
    <row r="32" spans="1:8" ht="15" customHeight="1" x14ac:dyDescent="0.25">
      <c r="A32" s="128"/>
      <c r="B32" s="129" t="s">
        <v>16</v>
      </c>
      <c r="E32" s="292">
        <v>682498152.73000002</v>
      </c>
      <c r="F32" s="292"/>
      <c r="G32" s="292"/>
      <c r="H32" s="292"/>
    </row>
    <row r="33" spans="1:8" ht="15" customHeight="1" x14ac:dyDescent="0.25">
      <c r="A33" s="128"/>
      <c r="B33" s="129" t="s">
        <v>15</v>
      </c>
      <c r="E33" s="292">
        <v>1019301775.49</v>
      </c>
      <c r="F33" s="292"/>
      <c r="G33" s="292"/>
      <c r="H33" s="292"/>
    </row>
    <row r="34" spans="1:8" ht="15" customHeight="1" x14ac:dyDescent="0.25">
      <c r="A34" s="128"/>
      <c r="B34" s="129" t="s">
        <v>18</v>
      </c>
      <c r="E34" s="292">
        <v>626720.0667860423</v>
      </c>
      <c r="F34" s="292"/>
      <c r="G34" s="292"/>
      <c r="H34" s="292"/>
    </row>
    <row r="35" spans="1:8" ht="15" customHeight="1" x14ac:dyDescent="0.25">
      <c r="A35" s="128"/>
      <c r="B35" s="129" t="s">
        <v>17</v>
      </c>
      <c r="E35" s="292">
        <v>935997.95729109272</v>
      </c>
      <c r="F35" s="292"/>
      <c r="G35" s="292"/>
      <c r="H35" s="292"/>
    </row>
    <row r="36" spans="1:8" ht="15" customHeight="1" x14ac:dyDescent="0.25">
      <c r="A36" s="128"/>
      <c r="B36" s="129" t="s">
        <v>198</v>
      </c>
      <c r="E36" s="292">
        <v>238326949.57000002</v>
      </c>
      <c r="F36" s="292"/>
      <c r="G36" s="292"/>
      <c r="H36" s="292"/>
    </row>
    <row r="37" spans="1:8" ht="15" customHeight="1" x14ac:dyDescent="0.25">
      <c r="A37" s="128"/>
      <c r="B37" s="129" t="s">
        <v>216</v>
      </c>
      <c r="E37" s="299">
        <v>0.23381392567027678</v>
      </c>
      <c r="F37" s="299"/>
      <c r="G37" s="299"/>
      <c r="H37" s="299"/>
    </row>
    <row r="38" spans="1:8" ht="15" customHeight="1" x14ac:dyDescent="0.25">
      <c r="A38" s="128"/>
      <c r="B38" s="129" t="s">
        <v>212</v>
      </c>
      <c r="E38" s="292">
        <v>522658198.35000002</v>
      </c>
      <c r="F38" s="292"/>
      <c r="G38" s="292"/>
      <c r="H38" s="292"/>
    </row>
    <row r="39" spans="1:8" ht="15" customHeight="1" x14ac:dyDescent="0.25">
      <c r="A39" s="128"/>
      <c r="B39" s="129" t="s">
        <v>217</v>
      </c>
      <c r="E39" s="299">
        <v>0.76580000000000004</v>
      </c>
      <c r="F39" s="299"/>
      <c r="G39" s="299"/>
      <c r="H39" s="299"/>
    </row>
    <row r="40" spans="1:8" ht="15" customHeight="1" x14ac:dyDescent="0.25">
      <c r="A40" s="128"/>
      <c r="B40" s="129" t="s">
        <v>21</v>
      </c>
      <c r="E40" s="292">
        <v>53.91</v>
      </c>
      <c r="F40" s="292"/>
      <c r="G40" s="292"/>
      <c r="H40" s="292"/>
    </row>
    <row r="41" spans="1:8" ht="15" customHeight="1" x14ac:dyDescent="0.25">
      <c r="A41" s="128"/>
      <c r="B41" s="129" t="s">
        <v>22</v>
      </c>
      <c r="E41" s="292">
        <v>134.34</v>
      </c>
      <c r="F41" s="292"/>
      <c r="G41" s="292"/>
      <c r="H41" s="292"/>
    </row>
    <row r="42" spans="1:8" ht="15" customHeight="1" x14ac:dyDescent="0.25">
      <c r="A42" s="128"/>
      <c r="B42" s="129" t="s">
        <v>39</v>
      </c>
      <c r="E42" s="299">
        <v>2.3238384000188444E-2</v>
      </c>
      <c r="F42" s="299"/>
      <c r="G42" s="299"/>
      <c r="H42" s="299"/>
    </row>
    <row r="43" spans="1:8" ht="15" customHeight="1" x14ac:dyDescent="0.25">
      <c r="A43" s="128"/>
      <c r="B43" s="129" t="s">
        <v>157</v>
      </c>
      <c r="E43" s="299">
        <v>1.857E-2</v>
      </c>
      <c r="F43" s="299"/>
      <c r="G43" s="299"/>
      <c r="H43" s="299"/>
    </row>
    <row r="44" spans="1:8" ht="15" customHeight="1" thickBot="1" x14ac:dyDescent="0.3">
      <c r="A44" s="128"/>
      <c r="B44" s="133" t="s">
        <v>158</v>
      </c>
      <c r="C44" s="133"/>
      <c r="D44" s="133"/>
      <c r="E44" s="297">
        <v>50747</v>
      </c>
      <c r="F44" s="297"/>
      <c r="G44" s="298"/>
      <c r="H44" s="298"/>
    </row>
    <row r="45" spans="1:8" ht="15" customHeight="1" x14ac:dyDescent="0.25">
      <c r="A45" s="128"/>
      <c r="B45" s="149" t="s">
        <v>159</v>
      </c>
      <c r="C45" s="149"/>
      <c r="D45" s="149"/>
      <c r="E45" s="136"/>
      <c r="F45" s="136"/>
      <c r="G45" s="184" t="s">
        <v>132</v>
      </c>
      <c r="H45" s="184" t="s">
        <v>94</v>
      </c>
    </row>
    <row r="46" spans="1:8" ht="15" customHeight="1" x14ac:dyDescent="0.25">
      <c r="A46" s="128"/>
      <c r="B46" s="129" t="s">
        <v>152</v>
      </c>
      <c r="G46" s="120">
        <v>1.01E-2</v>
      </c>
      <c r="H46" s="120">
        <v>0.15379999999999999</v>
      </c>
    </row>
    <row r="47" spans="1:8" ht="15" customHeight="1" thickBot="1" x14ac:dyDescent="0.3">
      <c r="A47" s="128"/>
      <c r="B47" s="133" t="s">
        <v>151</v>
      </c>
      <c r="C47" s="133"/>
      <c r="D47" s="133"/>
      <c r="E47" s="133"/>
      <c r="F47" s="133"/>
      <c r="G47" s="154">
        <v>0.9899</v>
      </c>
      <c r="H47" s="154">
        <v>0.84619999999999995</v>
      </c>
    </row>
    <row r="48" spans="1:8" ht="15" customHeight="1" x14ac:dyDescent="0.25">
      <c r="A48" s="128"/>
      <c r="B48" s="149" t="s">
        <v>160</v>
      </c>
      <c r="C48" s="149"/>
      <c r="D48" s="149"/>
      <c r="E48" s="136"/>
      <c r="F48" s="136"/>
      <c r="G48" s="184" t="s">
        <v>132</v>
      </c>
      <c r="H48" s="184" t="s">
        <v>94</v>
      </c>
    </row>
    <row r="49" spans="1:8" ht="15" customHeight="1" x14ac:dyDescent="0.25">
      <c r="A49" s="128"/>
      <c r="B49" s="129" t="s">
        <v>95</v>
      </c>
      <c r="G49" s="120">
        <v>0</v>
      </c>
      <c r="H49" s="120">
        <v>0</v>
      </c>
    </row>
    <row r="50" spans="1:8" ht="15" customHeight="1" x14ac:dyDescent="0.25">
      <c r="A50" s="128"/>
      <c r="B50" s="129" t="s">
        <v>173</v>
      </c>
      <c r="G50" s="120">
        <v>3.7000000000000002E-3</v>
      </c>
      <c r="H50" s="120">
        <v>6.0000000000000001E-3</v>
      </c>
    </row>
    <row r="51" spans="1:8" ht="15" customHeight="1" x14ac:dyDescent="0.25">
      <c r="A51" s="128"/>
      <c r="B51" s="129" t="s">
        <v>174</v>
      </c>
      <c r="G51" s="120">
        <v>2.8E-3</v>
      </c>
      <c r="H51" s="120">
        <v>1.2999999999999999E-3</v>
      </c>
    </row>
    <row r="52" spans="1:8" ht="15" customHeight="1" x14ac:dyDescent="0.25">
      <c r="A52" s="128"/>
      <c r="B52" s="129" t="s">
        <v>175</v>
      </c>
      <c r="G52" s="120">
        <v>4.3200000000000002E-2</v>
      </c>
      <c r="H52" s="120">
        <v>5.9499999999999997E-2</v>
      </c>
    </row>
    <row r="53" spans="1:8" ht="15" customHeight="1" x14ac:dyDescent="0.25">
      <c r="A53" s="128"/>
      <c r="B53" s="129" t="s">
        <v>176</v>
      </c>
      <c r="G53" s="120">
        <v>6.1499999999999999E-2</v>
      </c>
      <c r="H53" s="120">
        <v>6.9599999999999995E-2</v>
      </c>
    </row>
    <row r="54" spans="1:8" ht="15" customHeight="1" x14ac:dyDescent="0.25">
      <c r="A54" s="128"/>
      <c r="B54" s="129" t="s">
        <v>177</v>
      </c>
      <c r="G54" s="120">
        <v>5.8799999999999998E-2</v>
      </c>
      <c r="H54" s="120">
        <v>4.0500000000000001E-2</v>
      </c>
    </row>
    <row r="55" spans="1:8" ht="15" customHeight="1" x14ac:dyDescent="0.25">
      <c r="A55" s="128"/>
      <c r="B55" s="129" t="s">
        <v>178</v>
      </c>
      <c r="G55" s="120">
        <v>0.2167</v>
      </c>
      <c r="H55" s="120">
        <v>0.14000000000000001</v>
      </c>
    </row>
    <row r="56" spans="1:8" ht="15" customHeight="1" x14ac:dyDescent="0.25">
      <c r="A56" s="128"/>
      <c r="B56" s="129" t="s">
        <v>179</v>
      </c>
      <c r="G56" s="120">
        <v>0.13220000000000001</v>
      </c>
      <c r="H56" s="120">
        <v>0.2581</v>
      </c>
    </row>
    <row r="57" spans="1:8" ht="15" customHeight="1" x14ac:dyDescent="0.25">
      <c r="A57" s="128"/>
      <c r="B57" s="129" t="s">
        <v>180</v>
      </c>
      <c r="G57" s="120">
        <v>0.1166</v>
      </c>
      <c r="H57" s="120">
        <v>9.0399999999999994E-2</v>
      </c>
    </row>
    <row r="58" spans="1:8" ht="15" customHeight="1" thickBot="1" x14ac:dyDescent="0.3">
      <c r="A58" s="128"/>
      <c r="B58" s="133" t="s">
        <v>181</v>
      </c>
      <c r="C58" s="133"/>
      <c r="D58" s="133"/>
      <c r="E58" s="133"/>
      <c r="F58" s="133"/>
      <c r="G58" s="154">
        <v>0.36459999999999998</v>
      </c>
      <c r="H58" s="154">
        <v>0.3347</v>
      </c>
    </row>
    <row r="59" spans="1:8" ht="15" customHeight="1" x14ac:dyDescent="0.25">
      <c r="A59" s="128"/>
      <c r="B59" s="149" t="s">
        <v>93</v>
      </c>
      <c r="G59" s="184" t="s">
        <v>132</v>
      </c>
      <c r="H59" s="184" t="s">
        <v>94</v>
      </c>
    </row>
    <row r="60" spans="1:8" ht="15" customHeight="1" x14ac:dyDescent="0.25">
      <c r="A60" s="128"/>
      <c r="B60" s="129" t="s">
        <v>95</v>
      </c>
      <c r="G60" s="152">
        <v>4.7800000000000002E-2</v>
      </c>
      <c r="H60" s="152">
        <v>2.9600000000000001E-2</v>
      </c>
    </row>
    <row r="61" spans="1:8" ht="15" customHeight="1" x14ac:dyDescent="0.25">
      <c r="A61" s="128"/>
      <c r="B61" s="129" t="s">
        <v>173</v>
      </c>
      <c r="G61" s="152">
        <v>3.5799999999999998E-2</v>
      </c>
      <c r="H61" s="152">
        <v>2E-3</v>
      </c>
    </row>
    <row r="62" spans="1:8" ht="15" customHeight="1" x14ac:dyDescent="0.25">
      <c r="A62" s="128"/>
      <c r="B62" s="129" t="s">
        <v>182</v>
      </c>
      <c r="G62" s="152">
        <v>4.4999999999999998E-2</v>
      </c>
      <c r="H62" s="152">
        <v>3.6499999999999998E-2</v>
      </c>
    </row>
    <row r="63" spans="1:8" ht="15" customHeight="1" x14ac:dyDescent="0.25">
      <c r="A63" s="128"/>
      <c r="B63" s="129" t="s">
        <v>176</v>
      </c>
      <c r="G63" s="152">
        <v>2.4799999999999999E-2</v>
      </c>
      <c r="H63" s="152">
        <v>1.3899999999999999E-2</v>
      </c>
    </row>
    <row r="64" spans="1:8" ht="15" customHeight="1" x14ac:dyDescent="0.25">
      <c r="A64" s="128"/>
      <c r="B64" s="129" t="s">
        <v>177</v>
      </c>
      <c r="G64" s="152">
        <v>7.2499999999999995E-2</v>
      </c>
      <c r="H64" s="152">
        <v>4.3299999999999998E-2</v>
      </c>
    </row>
    <row r="65" spans="1:8" ht="15" customHeight="1" x14ac:dyDescent="0.25">
      <c r="A65" s="128"/>
      <c r="B65" s="129" t="s">
        <v>178</v>
      </c>
      <c r="G65" s="152">
        <v>7.5300000000000006E-2</v>
      </c>
      <c r="H65" s="152">
        <v>3.3500000000000002E-2</v>
      </c>
    </row>
    <row r="66" spans="1:8" ht="15" customHeight="1" x14ac:dyDescent="0.25">
      <c r="A66" s="128"/>
      <c r="B66" s="129" t="s">
        <v>179</v>
      </c>
      <c r="G66" s="152">
        <v>3.1199999999999999E-2</v>
      </c>
      <c r="H66" s="152">
        <v>2.3400000000000001E-2</v>
      </c>
    </row>
    <row r="67" spans="1:8" ht="15" customHeight="1" x14ac:dyDescent="0.25">
      <c r="A67" s="128"/>
      <c r="B67" s="129" t="s">
        <v>180</v>
      </c>
      <c r="G67" s="152">
        <v>0.11749999999999999</v>
      </c>
      <c r="H67" s="152">
        <v>3.3300000000000003E-2</v>
      </c>
    </row>
    <row r="68" spans="1:8" ht="15" customHeight="1" x14ac:dyDescent="0.25">
      <c r="A68" s="128"/>
      <c r="B68" s="129" t="s">
        <v>183</v>
      </c>
      <c r="G68" s="152">
        <v>0.12670000000000001</v>
      </c>
      <c r="H68" s="152">
        <v>6.1899999999999997E-2</v>
      </c>
    </row>
    <row r="69" spans="1:8" ht="15" customHeight="1" x14ac:dyDescent="0.25">
      <c r="A69" s="128"/>
      <c r="B69" s="129" t="s">
        <v>184</v>
      </c>
      <c r="G69" s="152">
        <v>2.9399999999999999E-2</v>
      </c>
      <c r="H69" s="152">
        <v>2.4199999999999999E-2</v>
      </c>
    </row>
    <row r="70" spans="1:8" ht="15" customHeight="1" x14ac:dyDescent="0.25">
      <c r="A70" s="128"/>
      <c r="B70" s="129" t="s">
        <v>185</v>
      </c>
      <c r="G70" s="152">
        <v>2.5700000000000001E-2</v>
      </c>
      <c r="H70" s="152">
        <v>1.9900000000000001E-2</v>
      </c>
    </row>
    <row r="71" spans="1:8" ht="15" customHeight="1" x14ac:dyDescent="0.25">
      <c r="A71" s="128"/>
      <c r="B71" s="129" t="s">
        <v>186</v>
      </c>
      <c r="G71" s="152">
        <v>1.47E-2</v>
      </c>
      <c r="H71" s="152">
        <v>1.1599999999999999E-2</v>
      </c>
    </row>
    <row r="72" spans="1:8" ht="15" customHeight="1" x14ac:dyDescent="0.25">
      <c r="A72" s="128"/>
      <c r="B72" s="129" t="s">
        <v>187</v>
      </c>
      <c r="G72" s="152">
        <v>4.2200000000000001E-2</v>
      </c>
      <c r="H72" s="152">
        <v>9.2200000000000004E-2</v>
      </c>
    </row>
    <row r="73" spans="1:8" ht="15" customHeight="1" thickBot="1" x14ac:dyDescent="0.3">
      <c r="A73" s="128"/>
      <c r="B73" s="133" t="s">
        <v>188</v>
      </c>
      <c r="C73" s="133"/>
      <c r="D73" s="133"/>
      <c r="E73" s="133"/>
      <c r="F73" s="133"/>
      <c r="G73" s="154">
        <v>0.31130000000000002</v>
      </c>
      <c r="H73" s="154">
        <v>0.57469999999999999</v>
      </c>
    </row>
    <row r="74" spans="1:8" ht="15" customHeight="1" x14ac:dyDescent="0.25">
      <c r="A74" s="128"/>
      <c r="B74" s="149" t="s">
        <v>107</v>
      </c>
      <c r="C74" s="149"/>
      <c r="D74" s="149"/>
      <c r="E74" s="136"/>
      <c r="F74" s="136"/>
      <c r="G74" s="184" t="s">
        <v>132</v>
      </c>
      <c r="H74" s="184" t="s">
        <v>94</v>
      </c>
    </row>
    <row r="75" spans="1:8" ht="15" customHeight="1" x14ac:dyDescent="0.25">
      <c r="A75" s="128"/>
      <c r="B75" s="129" t="s">
        <v>105</v>
      </c>
      <c r="G75" s="120">
        <v>1.8E-3</v>
      </c>
      <c r="H75" s="120">
        <v>0.1022</v>
      </c>
    </row>
    <row r="76" spans="1:8" ht="15" customHeight="1" x14ac:dyDescent="0.25">
      <c r="A76" s="128"/>
      <c r="B76" s="129" t="s">
        <v>104</v>
      </c>
      <c r="G76" s="120">
        <v>8.9999999999999998E-4</v>
      </c>
      <c r="H76" s="120">
        <v>1.83E-2</v>
      </c>
    </row>
    <row r="77" spans="1:8" ht="15" customHeight="1" thickBot="1" x14ac:dyDescent="0.3">
      <c r="A77" s="128"/>
      <c r="B77" s="133" t="s">
        <v>106</v>
      </c>
      <c r="C77" s="133"/>
      <c r="D77" s="133"/>
      <c r="E77" s="133"/>
      <c r="F77" s="133"/>
      <c r="G77" s="154">
        <v>0.99729999999999996</v>
      </c>
      <c r="H77" s="154">
        <v>0.87949999999999995</v>
      </c>
    </row>
    <row r="78" spans="1:8" ht="15" customHeight="1" x14ac:dyDescent="0.25">
      <c r="A78" s="128"/>
      <c r="B78" s="149" t="s">
        <v>118</v>
      </c>
      <c r="C78" s="149"/>
      <c r="D78" s="149"/>
      <c r="E78" s="136"/>
      <c r="F78" s="136"/>
      <c r="G78" s="184" t="s">
        <v>132</v>
      </c>
      <c r="H78" s="184" t="s">
        <v>94</v>
      </c>
    </row>
    <row r="79" spans="1:8" ht="15" customHeight="1" x14ac:dyDescent="0.25">
      <c r="A79" s="128"/>
      <c r="B79" s="129" t="s">
        <v>199</v>
      </c>
      <c r="G79" s="120">
        <v>0.2268</v>
      </c>
      <c r="H79" s="120">
        <v>0.20799999999999999</v>
      </c>
    </row>
    <row r="80" spans="1:8" ht="15" customHeight="1" x14ac:dyDescent="0.25">
      <c r="A80" s="128"/>
      <c r="B80" s="129" t="s">
        <v>200</v>
      </c>
      <c r="G80" s="120">
        <v>0.53720000000000001</v>
      </c>
      <c r="H80" s="120">
        <v>0.31319999999999998</v>
      </c>
    </row>
    <row r="81" spans="1:8" ht="15" customHeight="1" x14ac:dyDescent="0.25">
      <c r="A81" s="128"/>
      <c r="B81" s="129" t="s">
        <v>224</v>
      </c>
      <c r="G81" s="120">
        <v>5.5100000000000003E-2</v>
      </c>
      <c r="H81" s="120">
        <v>0.2424</v>
      </c>
    </row>
    <row r="82" spans="1:8" ht="15" customHeight="1" x14ac:dyDescent="0.25">
      <c r="A82" s="128"/>
      <c r="B82" s="129" t="s">
        <v>225</v>
      </c>
      <c r="G82" s="120">
        <v>8.5400000000000004E-2</v>
      </c>
      <c r="H82" s="120">
        <v>9.2899999999999996E-2</v>
      </c>
    </row>
    <row r="83" spans="1:8" ht="15" customHeight="1" x14ac:dyDescent="0.25">
      <c r="A83" s="128"/>
      <c r="B83" s="129" t="s">
        <v>226</v>
      </c>
      <c r="G83" s="120">
        <v>7.9899999999999999E-2</v>
      </c>
      <c r="H83" s="120">
        <v>0.1091</v>
      </c>
    </row>
    <row r="84" spans="1:8" ht="15" customHeight="1" x14ac:dyDescent="0.25">
      <c r="A84" s="128"/>
      <c r="B84" s="129" t="s">
        <v>227</v>
      </c>
      <c r="G84" s="120">
        <v>4.5999999999999999E-3</v>
      </c>
      <c r="H84" s="120">
        <v>4.4999999999999997E-3</v>
      </c>
    </row>
    <row r="85" spans="1:8" ht="15" customHeight="1" x14ac:dyDescent="0.25">
      <c r="A85" s="128"/>
      <c r="B85" s="129" t="s">
        <v>228</v>
      </c>
      <c r="G85" s="120">
        <v>1.0999999999999999E-2</v>
      </c>
      <c r="H85" s="120">
        <v>0.03</v>
      </c>
    </row>
    <row r="86" spans="1:8" ht="15" customHeight="1" thickBot="1" x14ac:dyDescent="0.3">
      <c r="A86" s="128"/>
      <c r="B86" s="170" t="s">
        <v>195</v>
      </c>
      <c r="C86" s="170"/>
      <c r="D86" s="170"/>
      <c r="E86" s="170"/>
      <c r="F86" s="170"/>
      <c r="G86" s="126">
        <v>1</v>
      </c>
      <c r="H86" s="126">
        <v>1</v>
      </c>
    </row>
    <row r="87" spans="1:8" ht="15" customHeight="1" x14ac:dyDescent="0.25">
      <c r="A87" s="128"/>
      <c r="B87" s="151" t="s">
        <v>90</v>
      </c>
      <c r="C87" s="151"/>
      <c r="D87" s="151"/>
      <c r="E87" s="145"/>
      <c r="F87" s="145"/>
      <c r="G87" s="184" t="s">
        <v>132</v>
      </c>
      <c r="H87" s="184" t="s">
        <v>94</v>
      </c>
    </row>
    <row r="88" spans="1:8" ht="15" customHeight="1" x14ac:dyDescent="0.25">
      <c r="A88" s="128"/>
      <c r="B88" s="146" t="s">
        <v>201</v>
      </c>
      <c r="C88" s="146"/>
      <c r="D88" s="146"/>
      <c r="E88" s="146"/>
      <c r="F88" s="146"/>
      <c r="G88" s="152">
        <v>0</v>
      </c>
      <c r="H88" s="152">
        <v>0</v>
      </c>
    </row>
    <row r="89" spans="1:8" ht="15" customHeight="1" thickBot="1" x14ac:dyDescent="0.3">
      <c r="A89" s="128"/>
      <c r="B89" s="153" t="s">
        <v>202</v>
      </c>
      <c r="C89" s="153"/>
      <c r="D89" s="153"/>
      <c r="E89" s="153"/>
      <c r="F89" s="153"/>
      <c r="G89" s="154">
        <v>0</v>
      </c>
      <c r="H89" s="154">
        <v>0</v>
      </c>
    </row>
    <row r="90" spans="1:8" ht="15" customHeight="1" x14ac:dyDescent="0.25">
      <c r="A90" s="128"/>
      <c r="B90" s="146"/>
      <c r="C90" s="146"/>
      <c r="D90" s="146"/>
      <c r="E90" s="146"/>
      <c r="F90" s="146"/>
      <c r="G90" s="152"/>
      <c r="H90" s="152"/>
    </row>
    <row r="91" spans="1:8" ht="15" customHeight="1" thickBot="1" x14ac:dyDescent="0.3">
      <c r="A91" s="128"/>
      <c r="B91" s="135" t="s">
        <v>170</v>
      </c>
      <c r="C91" s="135"/>
      <c r="D91" s="135"/>
      <c r="E91" s="135"/>
      <c r="F91" s="135"/>
      <c r="G91" s="132"/>
      <c r="H91" s="132" t="s">
        <v>215</v>
      </c>
    </row>
    <row r="92" spans="1:8" ht="15" customHeight="1" x14ac:dyDescent="0.25">
      <c r="A92" s="128"/>
      <c r="B92" s="155" t="s">
        <v>65</v>
      </c>
      <c r="C92" s="155"/>
      <c r="D92" s="155"/>
      <c r="E92" s="155"/>
      <c r="F92" s="155"/>
      <c r="G92" s="156"/>
      <c r="H92" s="156"/>
    </row>
    <row r="93" spans="1:8" ht="15" customHeight="1" x14ac:dyDescent="0.25">
      <c r="A93" s="128"/>
      <c r="B93" s="146" t="s">
        <v>164</v>
      </c>
      <c r="C93" s="146"/>
      <c r="D93" s="146"/>
      <c r="E93" s="146"/>
      <c r="F93" s="146"/>
      <c r="G93" s="158"/>
      <c r="H93" s="141">
        <v>0</v>
      </c>
    </row>
    <row r="94" spans="1:8" ht="15" customHeight="1" thickBot="1" x14ac:dyDescent="0.3">
      <c r="A94" s="128"/>
      <c r="B94" s="153" t="s">
        <v>66</v>
      </c>
      <c r="C94" s="153"/>
      <c r="D94" s="153"/>
      <c r="E94" s="153"/>
      <c r="F94" s="153"/>
      <c r="G94" s="159"/>
      <c r="H94" s="157">
        <v>0</v>
      </c>
    </row>
    <row r="95" spans="1:8" ht="15" customHeight="1" x14ac:dyDescent="0.25">
      <c r="A95" s="128"/>
      <c r="B95" s="162"/>
      <c r="C95" s="146"/>
      <c r="D95" s="146"/>
      <c r="E95" s="146"/>
      <c r="F95" s="146"/>
      <c r="G95" s="158"/>
      <c r="H95" s="141"/>
    </row>
    <row r="96" spans="1:8" ht="15" customHeight="1" x14ac:dyDescent="0.25">
      <c r="A96" s="128"/>
      <c r="B96" s="135" t="s">
        <v>171</v>
      </c>
      <c r="C96" s="135"/>
      <c r="D96" s="135"/>
      <c r="E96" s="135"/>
      <c r="F96" s="135"/>
      <c r="G96" s="160"/>
      <c r="H96" s="160"/>
    </row>
    <row r="97" spans="1:8" ht="15" customHeight="1" x14ac:dyDescent="0.25">
      <c r="A97" s="128"/>
      <c r="B97" s="129" t="s">
        <v>49</v>
      </c>
      <c r="H97" s="120" t="s">
        <v>203</v>
      </c>
    </row>
    <row r="98" spans="1:8" ht="15" customHeight="1" x14ac:dyDescent="0.25">
      <c r="A98" s="128"/>
      <c r="B98" s="129" t="s">
        <v>165</v>
      </c>
      <c r="H98" s="120" t="s">
        <v>203</v>
      </c>
    </row>
    <row r="99" spans="1:8" ht="15" customHeight="1" x14ac:dyDescent="0.25">
      <c r="A99" s="128"/>
      <c r="B99" s="146" t="s">
        <v>13</v>
      </c>
      <c r="C99" s="146"/>
      <c r="D99" s="146"/>
      <c r="E99" s="146"/>
      <c r="F99" s="146"/>
      <c r="G99" s="146"/>
      <c r="H99" s="141" t="s">
        <v>203</v>
      </c>
    </row>
    <row r="100" spans="1:8" ht="15" customHeight="1" thickBot="1" x14ac:dyDescent="0.3">
      <c r="A100" s="128"/>
      <c r="B100" s="153" t="s">
        <v>12</v>
      </c>
      <c r="C100" s="153"/>
      <c r="D100" s="153"/>
      <c r="E100" s="153"/>
      <c r="F100" s="153"/>
      <c r="G100" s="153"/>
      <c r="H100" s="161" t="s">
        <v>203</v>
      </c>
    </row>
    <row r="101" spans="1:8" ht="15" customHeight="1" x14ac:dyDescent="0.25">
      <c r="A101" s="128"/>
      <c r="B101" s="162"/>
      <c r="C101" s="162"/>
      <c r="D101" s="162"/>
      <c r="E101" s="162"/>
      <c r="F101" s="162"/>
      <c r="H101" s="163"/>
    </row>
    <row r="102" spans="1:8" ht="15" customHeight="1" x14ac:dyDescent="0.25">
      <c r="A102" s="128"/>
      <c r="B102" s="135" t="s">
        <v>214</v>
      </c>
      <c r="C102" s="135"/>
      <c r="D102" s="135"/>
      <c r="E102" s="135"/>
      <c r="F102" s="135"/>
      <c r="G102" s="160"/>
      <c r="H102" s="160"/>
    </row>
    <row r="103" spans="1:8" ht="15" customHeight="1" x14ac:dyDescent="0.25">
      <c r="A103" s="128"/>
      <c r="B103" s="129" t="s">
        <v>204</v>
      </c>
      <c r="H103" s="186" t="s">
        <v>205</v>
      </c>
    </row>
    <row r="104" spans="1:8" ht="15" customHeight="1" x14ac:dyDescent="0.25">
      <c r="A104" s="128"/>
      <c r="B104" s="129" t="s">
        <v>206</v>
      </c>
      <c r="H104" s="187" t="s">
        <v>230</v>
      </c>
    </row>
    <row r="105" spans="1:8" ht="15" customHeight="1" x14ac:dyDescent="0.25">
      <c r="A105" s="128"/>
      <c r="G105" s="129"/>
      <c r="H105" s="129"/>
    </row>
    <row r="106" spans="1:8" ht="15" customHeight="1" x14ac:dyDescent="0.25">
      <c r="A106" s="128"/>
    </row>
    <row r="107" spans="1:8" ht="15" customHeight="1" x14ac:dyDescent="0.25">
      <c r="A107" s="128"/>
    </row>
    <row r="108" spans="1:8" ht="15" customHeight="1" x14ac:dyDescent="0.25">
      <c r="A108" s="128"/>
    </row>
    <row r="109" spans="1:8" ht="15" customHeight="1" x14ac:dyDescent="0.25">
      <c r="A109" s="128"/>
    </row>
    <row r="110" spans="1:8" ht="15" customHeight="1" x14ac:dyDescent="0.25">
      <c r="A110" s="128"/>
    </row>
    <row r="111" spans="1:8" ht="15" customHeight="1" x14ac:dyDescent="0.25">
      <c r="A111" s="128"/>
    </row>
    <row r="112" spans="1:8" ht="15" customHeight="1" x14ac:dyDescent="0.25">
      <c r="A112" s="128"/>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6">
    <mergeCell ref="C5:F5"/>
    <mergeCell ref="G5:H5"/>
    <mergeCell ref="C6:F6"/>
    <mergeCell ref="G6:H6"/>
    <mergeCell ref="C7:F7"/>
    <mergeCell ref="G7:H7"/>
    <mergeCell ref="E36:H36"/>
    <mergeCell ref="C8:F8"/>
    <mergeCell ref="G8:H8"/>
    <mergeCell ref="E24:H24"/>
    <mergeCell ref="E25:H25"/>
    <mergeCell ref="E26:H26"/>
    <mergeCell ref="E27:H27"/>
    <mergeCell ref="E31:H31"/>
    <mergeCell ref="E32:H32"/>
    <mergeCell ref="E33:H33"/>
    <mergeCell ref="E34:H34"/>
    <mergeCell ref="E35:H35"/>
    <mergeCell ref="E43:H43"/>
    <mergeCell ref="E44:H44"/>
    <mergeCell ref="E37:H37"/>
    <mergeCell ref="E38:H38"/>
    <mergeCell ref="E39:H39"/>
    <mergeCell ref="E40:H40"/>
    <mergeCell ref="E41:H41"/>
    <mergeCell ref="E42:H42"/>
  </mergeCells>
  <hyperlinks>
    <hyperlink ref="H103" r:id="rId1" xr:uid="{00000000-0004-0000-0A00-000000000000}"/>
    <hyperlink ref="H104" r:id="rId2" xr:uid="{00000000-0004-0000-0A00-000001000000}"/>
  </hyperlinks>
  <printOptions horizontalCentered="1"/>
  <pageMargins left="0.78740157480314965" right="0.78740157480314965" top="1.5748031496062993" bottom="0.78740157480314965" header="0.39370078740157483" footer="0.59055118110236227"/>
  <pageSetup paperSize="9" scale="41"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124"/>
  <sheetViews>
    <sheetView showGridLines="0" view="pageBreakPreview" zoomScale="80" zoomScaleNormal="100" zoomScaleSheetLayoutView="90" workbookViewId="0"/>
  </sheetViews>
  <sheetFormatPr defaultColWidth="9.1796875" defaultRowHeight="15" customHeight="1" x14ac:dyDescent="0.25"/>
  <cols>
    <col min="1" max="1" width="9.1796875" style="129"/>
    <col min="2" max="2" width="42.81640625" style="129" customWidth="1"/>
    <col min="3" max="3" width="12.1796875" style="129" bestFit="1" customWidth="1"/>
    <col min="4" max="4" width="9.54296875" style="129" customWidth="1"/>
    <col min="5" max="6" width="16.54296875" style="129" customWidth="1"/>
    <col min="7" max="8" width="28" style="128" customWidth="1"/>
    <col min="9" max="16384" width="9.1796875" style="129"/>
  </cols>
  <sheetData>
    <row r="1" spans="1:9" ht="15" customHeight="1" x14ac:dyDescent="0.25">
      <c r="A1" s="128"/>
      <c r="B1" s="166"/>
      <c r="C1" s="166"/>
      <c r="D1" s="166"/>
      <c r="E1" s="166"/>
      <c r="F1" s="166"/>
      <c r="G1" s="166"/>
      <c r="H1" s="166"/>
      <c r="I1" s="166"/>
    </row>
    <row r="2" spans="1:9" ht="15" customHeight="1" x14ac:dyDescent="0.25">
      <c r="A2" s="128"/>
      <c r="B2" s="127"/>
      <c r="C2" s="127"/>
      <c r="D2" s="127"/>
      <c r="E2" s="127"/>
      <c r="F2" s="127"/>
      <c r="G2" s="66" t="s">
        <v>192</v>
      </c>
      <c r="H2" s="167">
        <v>41274</v>
      </c>
    </row>
    <row r="3" spans="1:9" ht="15" customHeight="1" x14ac:dyDescent="0.25">
      <c r="A3" s="128"/>
      <c r="B3" s="127"/>
      <c r="C3" s="127"/>
      <c r="D3" s="127"/>
      <c r="E3" s="127"/>
      <c r="F3" s="127"/>
      <c r="G3" s="66" t="s">
        <v>193</v>
      </c>
      <c r="H3" s="65" t="s">
        <v>194</v>
      </c>
    </row>
    <row r="4" spans="1:9" ht="15" customHeight="1" x14ac:dyDescent="0.25">
      <c r="A4" s="128"/>
      <c r="G4" s="129"/>
      <c r="H4" s="129"/>
    </row>
    <row r="5" spans="1:9" ht="15" customHeight="1" x14ac:dyDescent="0.25">
      <c r="A5" s="128"/>
      <c r="B5" s="131" t="s">
        <v>166</v>
      </c>
      <c r="C5" s="275" t="s">
        <v>30</v>
      </c>
      <c r="D5" s="275"/>
      <c r="E5" s="275"/>
      <c r="F5" s="275"/>
      <c r="G5" s="275" t="s">
        <v>31</v>
      </c>
      <c r="H5" s="275"/>
    </row>
    <row r="6" spans="1:9" ht="15" customHeight="1" x14ac:dyDescent="0.25">
      <c r="A6" s="128"/>
      <c r="B6" s="129" t="s">
        <v>28</v>
      </c>
      <c r="C6" s="276" t="s">
        <v>143</v>
      </c>
      <c r="D6" s="276"/>
      <c r="E6" s="276"/>
      <c r="F6" s="276"/>
      <c r="G6" s="276" t="s">
        <v>68</v>
      </c>
      <c r="H6" s="276"/>
    </row>
    <row r="7" spans="1:9" ht="15" customHeight="1" x14ac:dyDescent="0.25">
      <c r="A7" s="128"/>
      <c r="B7" s="129" t="s">
        <v>145</v>
      </c>
      <c r="C7" s="276" t="s">
        <v>142</v>
      </c>
      <c r="D7" s="276"/>
      <c r="E7" s="276"/>
      <c r="F7" s="276"/>
      <c r="G7" s="276" t="s">
        <v>139</v>
      </c>
      <c r="H7" s="276"/>
    </row>
    <row r="8" spans="1:9" ht="15" customHeight="1" thickBot="1" x14ac:dyDescent="0.3">
      <c r="A8" s="128"/>
      <c r="B8" s="133" t="s">
        <v>195</v>
      </c>
      <c r="C8" s="283" t="s">
        <v>196</v>
      </c>
      <c r="D8" s="283"/>
      <c r="E8" s="283"/>
      <c r="F8" s="283"/>
      <c r="G8" s="283" t="s">
        <v>139</v>
      </c>
      <c r="H8" s="283"/>
    </row>
    <row r="9" spans="1:9" ht="15" customHeight="1" x14ac:dyDescent="0.25">
      <c r="A9" s="128"/>
      <c r="B9" s="134" t="s">
        <v>78</v>
      </c>
      <c r="C9" s="134"/>
      <c r="D9" s="134"/>
      <c r="E9" s="134"/>
      <c r="F9" s="134"/>
    </row>
    <row r="10" spans="1:9" ht="15" customHeight="1" x14ac:dyDescent="0.25">
      <c r="A10" s="128"/>
      <c r="H10" s="130"/>
    </row>
    <row r="11" spans="1:9" ht="15" customHeight="1" x14ac:dyDescent="0.25">
      <c r="A11" s="128"/>
      <c r="B11" s="135" t="s">
        <v>146</v>
      </c>
      <c r="C11" s="132" t="s">
        <v>147</v>
      </c>
      <c r="D11" s="132" t="s">
        <v>148</v>
      </c>
      <c r="E11" s="132" t="s">
        <v>149</v>
      </c>
      <c r="F11" s="132" t="s">
        <v>197</v>
      </c>
      <c r="G11" s="132" t="s">
        <v>84</v>
      </c>
      <c r="H11" s="132" t="s">
        <v>215</v>
      </c>
    </row>
    <row r="12" spans="1:9" ht="15" customHeight="1" x14ac:dyDescent="0.25">
      <c r="A12" s="128"/>
      <c r="B12" s="136" t="s">
        <v>150</v>
      </c>
      <c r="C12" s="137"/>
      <c r="D12" s="137"/>
      <c r="E12" s="137"/>
      <c r="F12" s="137"/>
      <c r="G12" s="139">
        <v>4.2657534246575342</v>
      </c>
      <c r="H12" s="138">
        <v>400000000</v>
      </c>
    </row>
    <row r="13" spans="1:9" ht="15" customHeight="1" x14ac:dyDescent="0.25">
      <c r="A13" s="128"/>
      <c r="B13" s="140" t="s">
        <v>91</v>
      </c>
      <c r="C13" s="165">
        <v>39646</v>
      </c>
      <c r="D13" s="128" t="s">
        <v>151</v>
      </c>
      <c r="E13" s="165">
        <v>42536</v>
      </c>
      <c r="F13" s="165" t="s">
        <v>68</v>
      </c>
      <c r="G13" s="142">
        <v>3.4575342465753423</v>
      </c>
      <c r="H13" s="141">
        <v>150000000</v>
      </c>
    </row>
    <row r="14" spans="1:9" ht="15" customHeight="1" thickBot="1" x14ac:dyDescent="0.3">
      <c r="A14" s="128"/>
      <c r="B14" s="140" t="s">
        <v>92</v>
      </c>
      <c r="C14" s="165">
        <v>40451</v>
      </c>
      <c r="D14" s="128" t="s">
        <v>151</v>
      </c>
      <c r="E14" s="165">
        <v>43008</v>
      </c>
      <c r="F14" s="165">
        <v>43373</v>
      </c>
      <c r="G14" s="142">
        <v>4.7506849315068491</v>
      </c>
      <c r="H14" s="141">
        <v>250000000</v>
      </c>
    </row>
    <row r="15" spans="1:9" ht="15" customHeight="1" x14ac:dyDescent="0.25">
      <c r="A15" s="128"/>
      <c r="B15" s="143"/>
      <c r="C15" s="143"/>
      <c r="D15" s="143"/>
      <c r="E15" s="143"/>
      <c r="F15" s="143"/>
      <c r="G15" s="144"/>
      <c r="H15" s="144"/>
    </row>
    <row r="16" spans="1:9" ht="15" customHeight="1" x14ac:dyDescent="0.25">
      <c r="A16" s="128"/>
      <c r="B16" s="135" t="s">
        <v>153</v>
      </c>
      <c r="C16" s="135"/>
      <c r="D16" s="135"/>
      <c r="E16" s="135"/>
      <c r="F16" s="135"/>
      <c r="G16" s="132" t="s">
        <v>84</v>
      </c>
      <c r="H16" s="132" t="s">
        <v>215</v>
      </c>
    </row>
    <row r="17" spans="1:8" ht="15" customHeight="1" x14ac:dyDescent="0.25">
      <c r="A17" s="128"/>
      <c r="B17" s="136" t="s">
        <v>60</v>
      </c>
      <c r="C17" s="136"/>
      <c r="D17" s="136"/>
      <c r="G17" s="139">
        <v>10.112781757737965</v>
      </c>
      <c r="H17" s="138">
        <v>655773853.31000042</v>
      </c>
    </row>
    <row r="18" spans="1:8" ht="15" customHeight="1" x14ac:dyDescent="0.25">
      <c r="A18" s="128"/>
      <c r="B18" s="136" t="s">
        <v>154</v>
      </c>
      <c r="C18" s="136"/>
      <c r="D18" s="136"/>
      <c r="G18" s="139">
        <v>5.4794520547945197E-3</v>
      </c>
      <c r="H18" s="138">
        <v>25115433.18</v>
      </c>
    </row>
    <row r="19" spans="1:8" ht="15" customHeight="1" x14ac:dyDescent="0.25">
      <c r="A19" s="128"/>
      <c r="B19" s="140" t="s">
        <v>169</v>
      </c>
      <c r="C19" s="140"/>
      <c r="D19" s="140"/>
      <c r="G19" s="142">
        <v>5.4794520547945206E-3</v>
      </c>
      <c r="H19" s="141">
        <v>25115433.18</v>
      </c>
    </row>
    <row r="20" spans="1:8" ht="15" customHeight="1" x14ac:dyDescent="0.25">
      <c r="A20" s="128"/>
      <c r="B20" s="140" t="s">
        <v>155</v>
      </c>
      <c r="C20" s="140"/>
      <c r="D20" s="140"/>
      <c r="G20" s="142">
        <v>0</v>
      </c>
      <c r="H20" s="141">
        <v>0</v>
      </c>
    </row>
    <row r="21" spans="1:8" ht="15" customHeight="1" x14ac:dyDescent="0.25">
      <c r="A21" s="128"/>
      <c r="B21" s="140" t="s">
        <v>156</v>
      </c>
      <c r="C21" s="140"/>
      <c r="D21" s="140"/>
      <c r="G21" s="142">
        <v>0</v>
      </c>
      <c r="H21" s="141">
        <v>0</v>
      </c>
    </row>
    <row r="22" spans="1:8" ht="15" customHeight="1" x14ac:dyDescent="0.25">
      <c r="A22" s="128"/>
      <c r="B22" s="145" t="s">
        <v>64</v>
      </c>
      <c r="C22" s="145"/>
      <c r="D22" s="145"/>
      <c r="G22" s="139">
        <v>9.7399615640218258</v>
      </c>
      <c r="H22" s="138">
        <v>680889286.49000037</v>
      </c>
    </row>
    <row r="23" spans="1:8" ht="15" customHeight="1" thickBot="1" x14ac:dyDescent="0.3">
      <c r="A23" s="128"/>
      <c r="B23" s="168" t="s">
        <v>89</v>
      </c>
      <c r="C23" s="168"/>
      <c r="D23" s="168"/>
      <c r="E23" s="133"/>
      <c r="F23" s="133"/>
      <c r="G23" s="161">
        <v>0</v>
      </c>
      <c r="H23" s="154">
        <v>0</v>
      </c>
    </row>
    <row r="24" spans="1:8" ht="15" customHeight="1" x14ac:dyDescent="0.25">
      <c r="A24" s="128"/>
      <c r="B24" s="145" t="s">
        <v>218</v>
      </c>
      <c r="C24" s="145"/>
      <c r="D24" s="145"/>
      <c r="E24" s="293">
        <v>0.70222321622500083</v>
      </c>
      <c r="F24" s="293"/>
      <c r="G24" s="293"/>
      <c r="H24" s="293"/>
    </row>
    <row r="25" spans="1:8" ht="15" customHeight="1" x14ac:dyDescent="0.25">
      <c r="A25" s="128"/>
      <c r="B25" s="145" t="s">
        <v>219</v>
      </c>
      <c r="C25" s="145"/>
      <c r="D25" s="145"/>
      <c r="E25" s="293">
        <v>0.38</v>
      </c>
      <c r="F25" s="293"/>
      <c r="G25" s="293"/>
      <c r="H25" s="293"/>
    </row>
    <row r="26" spans="1:8" ht="15" customHeight="1" thickBot="1" x14ac:dyDescent="0.3">
      <c r="A26" s="128"/>
      <c r="B26" s="148" t="s">
        <v>220</v>
      </c>
      <c r="C26" s="148"/>
      <c r="D26" s="148"/>
      <c r="E26" s="293">
        <v>0.63100000000000001</v>
      </c>
      <c r="F26" s="293"/>
      <c r="G26" s="293"/>
      <c r="H26" s="293"/>
    </row>
    <row r="27" spans="1:8" ht="15" customHeight="1" thickBot="1" x14ac:dyDescent="0.3">
      <c r="A27" s="128"/>
      <c r="B27" s="148" t="s">
        <v>221</v>
      </c>
      <c r="C27" s="148"/>
      <c r="D27" s="148"/>
      <c r="E27" s="287">
        <v>0</v>
      </c>
      <c r="F27" s="287"/>
      <c r="G27" s="294"/>
      <c r="H27" s="294"/>
    </row>
    <row r="28" spans="1:8" ht="15" customHeight="1" x14ac:dyDescent="0.25">
      <c r="A28" s="128"/>
      <c r="G28" s="169"/>
      <c r="H28" s="169"/>
    </row>
    <row r="29" spans="1:8" ht="15" customHeight="1" x14ac:dyDescent="0.25">
      <c r="A29" s="128"/>
      <c r="B29" s="135" t="s">
        <v>189</v>
      </c>
      <c r="C29" s="135"/>
      <c r="D29" s="135"/>
      <c r="E29" s="135"/>
      <c r="F29" s="135"/>
      <c r="G29" s="132"/>
      <c r="H29" s="132"/>
    </row>
    <row r="30" spans="1:8" ht="15" customHeight="1" x14ac:dyDescent="0.25">
      <c r="A30" s="128"/>
      <c r="B30" s="149" t="s">
        <v>14</v>
      </c>
      <c r="C30" s="149"/>
      <c r="D30" s="149"/>
      <c r="E30" s="149"/>
      <c r="F30" s="149"/>
      <c r="G30" s="300"/>
      <c r="H30" s="300"/>
    </row>
    <row r="31" spans="1:8" ht="15" customHeight="1" x14ac:dyDescent="0.25">
      <c r="A31" s="128"/>
      <c r="B31" s="129" t="s">
        <v>41</v>
      </c>
      <c r="E31" s="295">
        <v>1047</v>
      </c>
      <c r="F31" s="295"/>
      <c r="G31" s="295"/>
      <c r="H31" s="295"/>
    </row>
    <row r="32" spans="1:8" ht="15" customHeight="1" x14ac:dyDescent="0.25">
      <c r="A32" s="128"/>
      <c r="B32" s="129" t="s">
        <v>16</v>
      </c>
      <c r="E32" s="292">
        <v>888900059.94000006</v>
      </c>
      <c r="F32" s="292"/>
      <c r="G32" s="292"/>
      <c r="H32" s="292"/>
    </row>
    <row r="33" spans="1:8" ht="15" customHeight="1" x14ac:dyDescent="0.25">
      <c r="A33" s="128"/>
      <c r="B33" s="129" t="s">
        <v>15</v>
      </c>
      <c r="E33" s="292">
        <v>644019675.69000006</v>
      </c>
      <c r="F33" s="292"/>
      <c r="G33" s="292"/>
      <c r="H33" s="292"/>
    </row>
    <row r="34" spans="1:8" ht="15" customHeight="1" x14ac:dyDescent="0.25">
      <c r="A34" s="128"/>
      <c r="B34" s="129" t="s">
        <v>18</v>
      </c>
      <c r="E34" s="292">
        <v>848997.19191977079</v>
      </c>
      <c r="F34" s="292"/>
      <c r="G34" s="292"/>
      <c r="H34" s="292"/>
    </row>
    <row r="35" spans="1:8" ht="15" customHeight="1" x14ac:dyDescent="0.25">
      <c r="A35" s="128"/>
      <c r="B35" s="129" t="s">
        <v>17</v>
      </c>
      <c r="E35" s="292">
        <v>615109.52787965618</v>
      </c>
      <c r="F35" s="292"/>
      <c r="G35" s="292"/>
      <c r="H35" s="292"/>
    </row>
    <row r="36" spans="1:8" ht="15" customHeight="1" x14ac:dyDescent="0.25">
      <c r="A36" s="128"/>
      <c r="B36" s="129" t="s">
        <v>198</v>
      </c>
      <c r="E36" s="292">
        <v>324036297.44999999</v>
      </c>
      <c r="F36" s="292"/>
      <c r="G36" s="292"/>
      <c r="H36" s="292"/>
    </row>
    <row r="37" spans="1:8" ht="15" customHeight="1" x14ac:dyDescent="0.25">
      <c r="A37" s="128"/>
      <c r="B37" s="129" t="s">
        <v>216</v>
      </c>
      <c r="E37" s="299">
        <v>0.50314658026997205</v>
      </c>
      <c r="F37" s="299"/>
      <c r="G37" s="299"/>
      <c r="H37" s="299"/>
    </row>
    <row r="38" spans="1:8" ht="15" customHeight="1" x14ac:dyDescent="0.25">
      <c r="A38" s="128"/>
      <c r="B38" s="129" t="s">
        <v>212</v>
      </c>
      <c r="E38" s="292">
        <v>515319064.35000002</v>
      </c>
      <c r="F38" s="292"/>
      <c r="G38" s="292"/>
      <c r="H38" s="292"/>
    </row>
    <row r="39" spans="1:8" ht="15" customHeight="1" x14ac:dyDescent="0.25">
      <c r="A39" s="128"/>
      <c r="B39" s="129" t="s">
        <v>217</v>
      </c>
      <c r="E39" s="299">
        <v>0.80010000000000003</v>
      </c>
      <c r="F39" s="299"/>
      <c r="G39" s="299"/>
      <c r="H39" s="299"/>
    </row>
    <row r="40" spans="1:8" ht="15" customHeight="1" x14ac:dyDescent="0.25">
      <c r="A40" s="128"/>
      <c r="B40" s="129" t="s">
        <v>21</v>
      </c>
      <c r="E40" s="292">
        <v>43.59</v>
      </c>
      <c r="F40" s="292"/>
      <c r="G40" s="292"/>
      <c r="H40" s="292"/>
    </row>
    <row r="41" spans="1:8" ht="15" customHeight="1" x14ac:dyDescent="0.25">
      <c r="A41" s="128"/>
      <c r="B41" s="129" t="s">
        <v>22</v>
      </c>
      <c r="E41" s="292">
        <v>122.69</v>
      </c>
      <c r="F41" s="292"/>
      <c r="G41" s="292"/>
      <c r="H41" s="292"/>
    </row>
    <row r="42" spans="1:8" ht="15" customHeight="1" x14ac:dyDescent="0.25">
      <c r="A42" s="128"/>
      <c r="B42" s="129" t="s">
        <v>39</v>
      </c>
      <c r="E42" s="299">
        <v>2.6504605485490544E-2</v>
      </c>
      <c r="F42" s="299"/>
      <c r="G42" s="299"/>
      <c r="H42" s="299"/>
    </row>
    <row r="43" spans="1:8" ht="15" customHeight="1" x14ac:dyDescent="0.25">
      <c r="A43" s="128"/>
      <c r="B43" s="129" t="s">
        <v>157</v>
      </c>
      <c r="E43" s="299">
        <v>1.8143655534706208E-2</v>
      </c>
      <c r="F43" s="299"/>
      <c r="G43" s="299"/>
      <c r="H43" s="299"/>
    </row>
    <row r="44" spans="1:8" ht="15" customHeight="1" thickBot="1" x14ac:dyDescent="0.3">
      <c r="A44" s="128"/>
      <c r="B44" s="133" t="s">
        <v>158</v>
      </c>
      <c r="C44" s="133"/>
      <c r="D44" s="133"/>
      <c r="E44" s="297">
        <v>50747</v>
      </c>
      <c r="F44" s="297"/>
      <c r="G44" s="298"/>
      <c r="H44" s="298"/>
    </row>
    <row r="45" spans="1:8" ht="15" customHeight="1" x14ac:dyDescent="0.25">
      <c r="A45" s="128"/>
      <c r="B45" s="149" t="s">
        <v>159</v>
      </c>
      <c r="C45" s="149"/>
      <c r="D45" s="149"/>
      <c r="E45" s="149"/>
      <c r="F45" s="149"/>
      <c r="G45" s="150" t="s">
        <v>132</v>
      </c>
      <c r="H45" s="150" t="s">
        <v>94</v>
      </c>
    </row>
    <row r="46" spans="1:8" ht="15" customHeight="1" x14ac:dyDescent="0.25">
      <c r="A46" s="128"/>
      <c r="B46" s="129" t="s">
        <v>152</v>
      </c>
      <c r="G46" s="120">
        <v>9.5999999999999992E-3</v>
      </c>
      <c r="H46" s="120">
        <v>0.15559999999999999</v>
      </c>
    </row>
    <row r="47" spans="1:8" ht="15" customHeight="1" thickBot="1" x14ac:dyDescent="0.3">
      <c r="A47" s="128"/>
      <c r="B47" s="133" t="s">
        <v>151</v>
      </c>
      <c r="C47" s="133"/>
      <c r="D47" s="133"/>
      <c r="E47" s="133"/>
      <c r="F47" s="133"/>
      <c r="G47" s="154">
        <v>0.99050000000000005</v>
      </c>
      <c r="H47" s="154">
        <v>0.84440000000000004</v>
      </c>
    </row>
    <row r="48" spans="1:8" ht="15" customHeight="1" x14ac:dyDescent="0.25">
      <c r="A48" s="128"/>
      <c r="B48" s="149" t="s">
        <v>160</v>
      </c>
      <c r="C48" s="149"/>
      <c r="D48" s="149"/>
      <c r="E48" s="149"/>
      <c r="F48" s="149"/>
      <c r="G48" s="150" t="s">
        <v>132</v>
      </c>
      <c r="H48" s="150" t="s">
        <v>94</v>
      </c>
    </row>
    <row r="49" spans="1:8" ht="15" customHeight="1" x14ac:dyDescent="0.25">
      <c r="A49" s="128"/>
      <c r="B49" s="129" t="s">
        <v>95</v>
      </c>
      <c r="G49" s="120">
        <v>1E-3</v>
      </c>
      <c r="H49" s="120">
        <v>2.3E-3</v>
      </c>
    </row>
    <row r="50" spans="1:8" ht="15" customHeight="1" x14ac:dyDescent="0.25">
      <c r="A50" s="128"/>
      <c r="B50" s="129" t="s">
        <v>173</v>
      </c>
      <c r="G50" s="120">
        <v>1.9E-3</v>
      </c>
      <c r="H50" s="120">
        <v>2E-3</v>
      </c>
    </row>
    <row r="51" spans="1:8" ht="15" customHeight="1" x14ac:dyDescent="0.25">
      <c r="A51" s="128"/>
      <c r="B51" s="129" t="s">
        <v>174</v>
      </c>
      <c r="G51" s="120">
        <v>3.3399999999999999E-2</v>
      </c>
      <c r="H51" s="120">
        <v>1.5699999999999999E-2</v>
      </c>
    </row>
    <row r="52" spans="1:8" ht="15" customHeight="1" x14ac:dyDescent="0.25">
      <c r="A52" s="128"/>
      <c r="B52" s="129" t="s">
        <v>175</v>
      </c>
      <c r="G52" s="120">
        <v>4.9700000000000001E-2</v>
      </c>
      <c r="H52" s="120">
        <v>8.4699999999999998E-2</v>
      </c>
    </row>
    <row r="53" spans="1:8" ht="15" customHeight="1" x14ac:dyDescent="0.25">
      <c r="A53" s="128"/>
      <c r="B53" s="129" t="s">
        <v>176</v>
      </c>
      <c r="G53" s="120">
        <v>4.7999999999999996E-3</v>
      </c>
      <c r="H53" s="120">
        <v>1.6E-2</v>
      </c>
    </row>
    <row r="54" spans="1:8" ht="15" customHeight="1" x14ac:dyDescent="0.25">
      <c r="A54" s="128"/>
      <c r="B54" s="129" t="s">
        <v>177</v>
      </c>
      <c r="G54" s="120">
        <v>8.1199999999999994E-2</v>
      </c>
      <c r="H54" s="120">
        <v>0.21410000000000001</v>
      </c>
    </row>
    <row r="55" spans="1:8" ht="15" customHeight="1" x14ac:dyDescent="0.25">
      <c r="A55" s="128"/>
      <c r="B55" s="129" t="s">
        <v>178</v>
      </c>
      <c r="G55" s="120">
        <v>0.23499999999999999</v>
      </c>
      <c r="H55" s="120">
        <v>0.20899999999999999</v>
      </c>
    </row>
    <row r="56" spans="1:8" ht="15" customHeight="1" x14ac:dyDescent="0.25">
      <c r="A56" s="128"/>
      <c r="B56" s="129" t="s">
        <v>179</v>
      </c>
      <c r="G56" s="120">
        <v>0.1452</v>
      </c>
      <c r="H56" s="120">
        <v>0.1153</v>
      </c>
    </row>
    <row r="57" spans="1:8" ht="15" customHeight="1" x14ac:dyDescent="0.25">
      <c r="A57" s="128"/>
      <c r="B57" s="129" t="s">
        <v>180</v>
      </c>
      <c r="G57" s="120">
        <v>0.13370000000000001</v>
      </c>
      <c r="H57" s="120">
        <v>0.108</v>
      </c>
    </row>
    <row r="58" spans="1:8" ht="15" customHeight="1" thickBot="1" x14ac:dyDescent="0.3">
      <c r="A58" s="128"/>
      <c r="B58" s="133" t="s">
        <v>181</v>
      </c>
      <c r="C58" s="133"/>
      <c r="D58" s="133"/>
      <c r="E58" s="133"/>
      <c r="F58" s="133"/>
      <c r="G58" s="154">
        <v>0.31419999999999998</v>
      </c>
      <c r="H58" s="154">
        <v>0.23280000000000001</v>
      </c>
    </row>
    <row r="59" spans="1:8" ht="15" customHeight="1" x14ac:dyDescent="0.25">
      <c r="A59" s="128"/>
      <c r="B59" s="149" t="s">
        <v>93</v>
      </c>
      <c r="G59" s="150" t="s">
        <v>132</v>
      </c>
      <c r="H59" s="150" t="s">
        <v>94</v>
      </c>
    </row>
    <row r="60" spans="1:8" ht="15" customHeight="1" x14ac:dyDescent="0.25">
      <c r="A60" s="128"/>
      <c r="B60" s="129" t="s">
        <v>95</v>
      </c>
      <c r="G60" s="152">
        <v>1.34E-2</v>
      </c>
      <c r="H60" s="152">
        <v>7.4999999999999997E-3</v>
      </c>
    </row>
    <row r="61" spans="1:8" ht="15" customHeight="1" x14ac:dyDescent="0.25">
      <c r="A61" s="128"/>
      <c r="B61" s="129" t="s">
        <v>173</v>
      </c>
      <c r="G61" s="152">
        <v>3.3399999999999999E-2</v>
      </c>
      <c r="H61" s="152">
        <v>4.4999999999999997E-3</v>
      </c>
    </row>
    <row r="62" spans="1:8" ht="15" customHeight="1" x14ac:dyDescent="0.25">
      <c r="A62" s="128"/>
      <c r="B62" s="129" t="s">
        <v>182</v>
      </c>
      <c r="G62" s="152">
        <v>6.3E-2</v>
      </c>
      <c r="H62" s="152">
        <v>3.73E-2</v>
      </c>
    </row>
    <row r="63" spans="1:8" ht="15" customHeight="1" x14ac:dyDescent="0.25">
      <c r="A63" s="128"/>
      <c r="B63" s="129" t="s">
        <v>176</v>
      </c>
      <c r="G63" s="152">
        <v>2.6700000000000002E-2</v>
      </c>
      <c r="H63" s="152">
        <v>1.24E-2</v>
      </c>
    </row>
    <row r="64" spans="1:8" ht="15" customHeight="1" x14ac:dyDescent="0.25">
      <c r="A64" s="128"/>
      <c r="B64" s="129" t="s">
        <v>177</v>
      </c>
      <c r="G64" s="152">
        <v>8.5000000000000006E-2</v>
      </c>
      <c r="H64" s="152">
        <v>2.8899999999999999E-2</v>
      </c>
    </row>
    <row r="65" spans="1:8" ht="15" customHeight="1" x14ac:dyDescent="0.25">
      <c r="A65" s="128"/>
      <c r="B65" s="129" t="s">
        <v>178</v>
      </c>
      <c r="G65" s="152">
        <v>7.3499999999999996E-2</v>
      </c>
      <c r="H65" s="152">
        <v>4.4999999999999998E-2</v>
      </c>
    </row>
    <row r="66" spans="1:8" ht="15" customHeight="1" x14ac:dyDescent="0.25">
      <c r="A66" s="128"/>
      <c r="B66" s="129" t="s">
        <v>179</v>
      </c>
      <c r="G66" s="152">
        <v>4.0099999999999997E-2</v>
      </c>
      <c r="H66" s="152">
        <v>7.3000000000000001E-3</v>
      </c>
    </row>
    <row r="67" spans="1:8" ht="15" customHeight="1" x14ac:dyDescent="0.25">
      <c r="A67" s="128"/>
      <c r="B67" s="129" t="s">
        <v>180</v>
      </c>
      <c r="G67" s="152">
        <v>0.1022</v>
      </c>
      <c r="H67" s="152">
        <v>7.9600000000000004E-2</v>
      </c>
    </row>
    <row r="68" spans="1:8" ht="15" customHeight="1" x14ac:dyDescent="0.25">
      <c r="A68" s="128"/>
      <c r="B68" s="129" t="s">
        <v>183</v>
      </c>
      <c r="G68" s="152">
        <v>0.1051</v>
      </c>
      <c r="H68" s="152">
        <v>2.9899999999999999E-2</v>
      </c>
    </row>
    <row r="69" spans="1:8" ht="15" customHeight="1" x14ac:dyDescent="0.25">
      <c r="A69" s="128"/>
      <c r="B69" s="129" t="s">
        <v>184</v>
      </c>
      <c r="G69" s="152">
        <v>5.4399999999999997E-2</v>
      </c>
      <c r="H69" s="152">
        <v>0.20469999999999999</v>
      </c>
    </row>
    <row r="70" spans="1:8" ht="15" customHeight="1" x14ac:dyDescent="0.25">
      <c r="A70" s="128"/>
      <c r="B70" s="129" t="s">
        <v>185</v>
      </c>
      <c r="G70" s="152">
        <v>3.3399999999999999E-2</v>
      </c>
      <c r="H70" s="152">
        <v>2.6800000000000001E-2</v>
      </c>
    </row>
    <row r="71" spans="1:8" ht="15" customHeight="1" x14ac:dyDescent="0.25">
      <c r="A71" s="128"/>
      <c r="B71" s="129" t="s">
        <v>186</v>
      </c>
      <c r="G71" s="152">
        <v>1.15E-2</v>
      </c>
      <c r="H71" s="152">
        <v>7.7000000000000002E-3</v>
      </c>
    </row>
    <row r="72" spans="1:8" ht="15" customHeight="1" x14ac:dyDescent="0.25">
      <c r="A72" s="128"/>
      <c r="B72" s="129" t="s">
        <v>187</v>
      </c>
      <c r="G72" s="152">
        <v>6.9699999999999998E-2</v>
      </c>
      <c r="H72" s="152">
        <v>4.3099999999999999E-2</v>
      </c>
    </row>
    <row r="73" spans="1:8" ht="15" customHeight="1" thickBot="1" x14ac:dyDescent="0.3">
      <c r="A73" s="128"/>
      <c r="B73" s="133" t="s">
        <v>188</v>
      </c>
      <c r="C73" s="133"/>
      <c r="D73" s="133"/>
      <c r="E73" s="133"/>
      <c r="F73" s="133"/>
      <c r="G73" s="154">
        <v>0.28839999999999999</v>
      </c>
      <c r="H73" s="154">
        <v>0.46539999999999998</v>
      </c>
    </row>
    <row r="74" spans="1:8" ht="15" customHeight="1" x14ac:dyDescent="0.25">
      <c r="A74" s="128"/>
      <c r="B74" s="149" t="s">
        <v>107</v>
      </c>
      <c r="C74" s="149"/>
      <c r="D74" s="149"/>
      <c r="E74" s="149"/>
      <c r="F74" s="149"/>
      <c r="G74" s="150" t="s">
        <v>132</v>
      </c>
      <c r="H74" s="150" t="s">
        <v>94</v>
      </c>
    </row>
    <row r="75" spans="1:8" ht="15" customHeight="1" x14ac:dyDescent="0.25">
      <c r="A75" s="128"/>
      <c r="B75" s="129" t="s">
        <v>105</v>
      </c>
      <c r="G75" s="120">
        <v>3.8E-3</v>
      </c>
      <c r="H75" s="120">
        <v>0.28420000000000001</v>
      </c>
    </row>
    <row r="76" spans="1:8" ht="15" customHeight="1" x14ac:dyDescent="0.25">
      <c r="A76" s="128"/>
      <c r="B76" s="129" t="s">
        <v>104</v>
      </c>
      <c r="G76" s="152">
        <v>2.8999999999999998E-3</v>
      </c>
      <c r="H76" s="152">
        <v>8.4400000000000003E-2</v>
      </c>
    </row>
    <row r="77" spans="1:8" ht="15" customHeight="1" thickBot="1" x14ac:dyDescent="0.3">
      <c r="A77" s="128"/>
      <c r="B77" s="133" t="s">
        <v>106</v>
      </c>
      <c r="C77" s="133"/>
      <c r="D77" s="133"/>
      <c r="E77" s="133"/>
      <c r="F77" s="133"/>
      <c r="G77" s="154">
        <v>0.99329999999999996</v>
      </c>
      <c r="H77" s="154">
        <v>0.63149999999999995</v>
      </c>
    </row>
    <row r="78" spans="1:8" ht="15" customHeight="1" x14ac:dyDescent="0.25">
      <c r="A78" s="128"/>
      <c r="B78" s="149" t="s">
        <v>118</v>
      </c>
      <c r="C78" s="149"/>
      <c r="D78" s="149"/>
      <c r="E78" s="149"/>
      <c r="F78" s="149"/>
      <c r="G78" s="150" t="s">
        <v>132</v>
      </c>
      <c r="H78" s="150" t="s">
        <v>94</v>
      </c>
    </row>
    <row r="79" spans="1:8" ht="15" customHeight="1" x14ac:dyDescent="0.25">
      <c r="A79" s="128"/>
      <c r="B79" s="129" t="s">
        <v>199</v>
      </c>
      <c r="G79" s="120">
        <v>0.22059999999999999</v>
      </c>
      <c r="H79" s="120">
        <v>0.16619999999999999</v>
      </c>
    </row>
    <row r="80" spans="1:8" ht="15" customHeight="1" x14ac:dyDescent="0.25">
      <c r="A80" s="128"/>
      <c r="B80" s="129" t="s">
        <v>200</v>
      </c>
      <c r="G80" s="120">
        <v>0.56069999999999998</v>
      </c>
      <c r="H80" s="120">
        <v>0.20780000000000001</v>
      </c>
    </row>
    <row r="81" spans="1:8" ht="15" customHeight="1" x14ac:dyDescent="0.25">
      <c r="A81" s="128"/>
      <c r="B81" s="129" t="s">
        <v>122</v>
      </c>
      <c r="G81" s="120">
        <v>5.2499999999999998E-2</v>
      </c>
      <c r="H81" s="120">
        <v>0.38740000000000002</v>
      </c>
    </row>
    <row r="82" spans="1:8" ht="15" customHeight="1" x14ac:dyDescent="0.25">
      <c r="A82" s="128"/>
      <c r="B82" s="129" t="s">
        <v>125</v>
      </c>
      <c r="G82" s="120">
        <v>8.1199999999999994E-2</v>
      </c>
      <c r="H82" s="120">
        <v>6.9000000000000006E-2</v>
      </c>
    </row>
    <row r="83" spans="1:8" ht="15" customHeight="1" x14ac:dyDescent="0.25">
      <c r="A83" s="128"/>
      <c r="B83" s="129" t="s">
        <v>126</v>
      </c>
      <c r="G83" s="120">
        <v>6.88E-2</v>
      </c>
      <c r="H83" s="120">
        <v>7.4499999999999997E-2</v>
      </c>
    </row>
    <row r="84" spans="1:8" ht="15" customHeight="1" x14ac:dyDescent="0.25">
      <c r="A84" s="128"/>
      <c r="B84" s="129" t="s">
        <v>129</v>
      </c>
      <c r="G84" s="120">
        <v>5.7000000000000002E-3</v>
      </c>
      <c r="H84" s="120">
        <v>6.9199999999999998E-2</v>
      </c>
    </row>
    <row r="85" spans="1:8" ht="15" customHeight="1" x14ac:dyDescent="0.25">
      <c r="A85" s="128"/>
      <c r="B85" s="129" t="s">
        <v>131</v>
      </c>
      <c r="G85" s="120">
        <v>1.0500000000000001E-2</v>
      </c>
      <c r="H85" s="120">
        <v>2.5899999999999999E-2</v>
      </c>
    </row>
    <row r="86" spans="1:8" ht="15" customHeight="1" thickBot="1" x14ac:dyDescent="0.3">
      <c r="A86" s="128"/>
      <c r="B86" s="170" t="s">
        <v>195</v>
      </c>
      <c r="C86" s="170"/>
      <c r="D86" s="170"/>
      <c r="E86" s="170"/>
      <c r="F86" s="170"/>
      <c r="G86" s="115">
        <v>1</v>
      </c>
      <c r="H86" s="115">
        <v>1</v>
      </c>
    </row>
    <row r="87" spans="1:8" ht="15" customHeight="1" x14ac:dyDescent="0.25">
      <c r="A87" s="128"/>
      <c r="B87" s="151" t="s">
        <v>90</v>
      </c>
      <c r="C87" s="151"/>
      <c r="D87" s="151"/>
      <c r="E87" s="151"/>
      <c r="F87" s="151"/>
      <c r="G87" s="150" t="s">
        <v>132</v>
      </c>
      <c r="H87" s="150" t="s">
        <v>94</v>
      </c>
    </row>
    <row r="88" spans="1:8" ht="15" customHeight="1" x14ac:dyDescent="0.25">
      <c r="A88" s="128"/>
      <c r="B88" s="146" t="s">
        <v>201</v>
      </c>
      <c r="C88" s="146"/>
      <c r="D88" s="146"/>
      <c r="E88" s="146"/>
      <c r="F88" s="146"/>
      <c r="G88" s="152">
        <v>0</v>
      </c>
      <c r="H88" s="152">
        <v>0</v>
      </c>
    </row>
    <row r="89" spans="1:8" ht="15" customHeight="1" thickBot="1" x14ac:dyDescent="0.3">
      <c r="A89" s="128"/>
      <c r="B89" s="153" t="s">
        <v>202</v>
      </c>
      <c r="C89" s="153"/>
      <c r="D89" s="153"/>
      <c r="E89" s="153"/>
      <c r="F89" s="153"/>
      <c r="G89" s="154">
        <v>0</v>
      </c>
      <c r="H89" s="154">
        <v>0</v>
      </c>
    </row>
    <row r="90" spans="1:8" ht="15" customHeight="1" x14ac:dyDescent="0.25">
      <c r="A90" s="128"/>
      <c r="B90" s="146"/>
      <c r="C90" s="146"/>
      <c r="D90" s="146"/>
      <c r="E90" s="146"/>
      <c r="F90" s="146"/>
      <c r="G90" s="152"/>
      <c r="H90" s="152"/>
    </row>
    <row r="91" spans="1:8" ht="15" customHeight="1" thickBot="1" x14ac:dyDescent="0.3">
      <c r="A91" s="128"/>
      <c r="B91" s="135" t="s">
        <v>170</v>
      </c>
      <c r="C91" s="135"/>
      <c r="D91" s="135"/>
      <c r="E91" s="135"/>
      <c r="F91" s="135"/>
      <c r="G91" s="132"/>
      <c r="H91" s="132" t="s">
        <v>215</v>
      </c>
    </row>
    <row r="92" spans="1:8" ht="15" customHeight="1" x14ac:dyDescent="0.25">
      <c r="A92" s="128"/>
      <c r="B92" s="155" t="s">
        <v>65</v>
      </c>
      <c r="C92" s="155"/>
      <c r="D92" s="155"/>
      <c r="E92" s="155"/>
      <c r="F92" s="155"/>
      <c r="G92" s="156"/>
      <c r="H92" s="156"/>
    </row>
    <row r="93" spans="1:8" ht="15" customHeight="1" x14ac:dyDescent="0.25">
      <c r="A93" s="128"/>
      <c r="B93" s="146" t="s">
        <v>164</v>
      </c>
      <c r="C93" s="146"/>
      <c r="D93" s="146"/>
      <c r="E93" s="146"/>
      <c r="F93" s="146"/>
      <c r="G93" s="158"/>
      <c r="H93" s="141">
        <v>0</v>
      </c>
    </row>
    <row r="94" spans="1:8" ht="15" customHeight="1" thickBot="1" x14ac:dyDescent="0.3">
      <c r="A94" s="128"/>
      <c r="B94" s="153" t="s">
        <v>66</v>
      </c>
      <c r="C94" s="153"/>
      <c r="D94" s="153"/>
      <c r="E94" s="153"/>
      <c r="F94" s="153"/>
      <c r="G94" s="159"/>
      <c r="H94" s="157">
        <v>0</v>
      </c>
    </row>
    <row r="95" spans="1:8" ht="15" customHeight="1" x14ac:dyDescent="0.25">
      <c r="A95" s="128"/>
      <c r="B95" s="162"/>
      <c r="C95" s="146"/>
      <c r="D95" s="146"/>
      <c r="E95" s="146"/>
      <c r="F95" s="146"/>
      <c r="G95" s="158"/>
      <c r="H95" s="141"/>
    </row>
    <row r="96" spans="1:8" ht="15" customHeight="1" x14ac:dyDescent="0.25">
      <c r="A96" s="128"/>
      <c r="B96" s="135" t="s">
        <v>171</v>
      </c>
      <c r="C96" s="135"/>
      <c r="D96" s="135"/>
      <c r="E96" s="135"/>
      <c r="F96" s="135"/>
      <c r="G96" s="160"/>
      <c r="H96" s="160"/>
    </row>
    <row r="97" spans="1:8" ht="15" customHeight="1" x14ac:dyDescent="0.25">
      <c r="A97" s="128"/>
      <c r="B97" s="129" t="s">
        <v>49</v>
      </c>
      <c r="H97" s="120" t="s">
        <v>203</v>
      </c>
    </row>
    <row r="98" spans="1:8" ht="15" customHeight="1" x14ac:dyDescent="0.25">
      <c r="A98" s="128"/>
      <c r="B98" s="129" t="s">
        <v>165</v>
      </c>
      <c r="H98" s="120" t="s">
        <v>203</v>
      </c>
    </row>
    <row r="99" spans="1:8" ht="15" customHeight="1" x14ac:dyDescent="0.25">
      <c r="A99" s="128"/>
      <c r="B99" s="146" t="s">
        <v>13</v>
      </c>
      <c r="C99" s="146"/>
      <c r="D99" s="146"/>
      <c r="E99" s="146"/>
      <c r="F99" s="146"/>
      <c r="G99" s="146"/>
      <c r="H99" s="141" t="s">
        <v>203</v>
      </c>
    </row>
    <row r="100" spans="1:8" ht="15" customHeight="1" thickBot="1" x14ac:dyDescent="0.3">
      <c r="A100" s="128"/>
      <c r="B100" s="153" t="s">
        <v>12</v>
      </c>
      <c r="C100" s="153"/>
      <c r="D100" s="153"/>
      <c r="E100" s="153"/>
      <c r="F100" s="153"/>
      <c r="G100" s="153"/>
      <c r="H100" s="161" t="s">
        <v>203</v>
      </c>
    </row>
    <row r="101" spans="1:8" ht="15" customHeight="1" x14ac:dyDescent="0.25">
      <c r="A101" s="128"/>
      <c r="B101" s="162"/>
      <c r="C101" s="162"/>
      <c r="D101" s="162"/>
      <c r="E101" s="162"/>
      <c r="F101" s="162"/>
      <c r="H101" s="163"/>
    </row>
    <row r="102" spans="1:8" ht="15" customHeight="1" x14ac:dyDescent="0.25">
      <c r="A102" s="128"/>
      <c r="B102" s="135" t="s">
        <v>214</v>
      </c>
      <c r="C102" s="135"/>
      <c r="D102" s="135"/>
      <c r="E102" s="135"/>
      <c r="F102" s="135"/>
      <c r="G102" s="160"/>
      <c r="H102" s="160"/>
    </row>
    <row r="103" spans="1:8" ht="15" customHeight="1" x14ac:dyDescent="0.25">
      <c r="A103" s="128"/>
      <c r="B103" s="129" t="s">
        <v>204</v>
      </c>
      <c r="H103" s="171" t="s">
        <v>205</v>
      </c>
    </row>
    <row r="104" spans="1:8" ht="15" customHeight="1" x14ac:dyDescent="0.25">
      <c r="A104" s="128"/>
      <c r="B104" s="129" t="s">
        <v>206</v>
      </c>
      <c r="H104" s="171" t="s">
        <v>207</v>
      </c>
    </row>
    <row r="105" spans="1:8" ht="15" customHeight="1" x14ac:dyDescent="0.25">
      <c r="A105" s="128"/>
      <c r="G105" s="129"/>
      <c r="H105" s="129"/>
    </row>
    <row r="106" spans="1:8" ht="15" customHeight="1" x14ac:dyDescent="0.25">
      <c r="A106" s="128"/>
    </row>
    <row r="107" spans="1:8" ht="15" customHeight="1" x14ac:dyDescent="0.25">
      <c r="A107" s="128"/>
    </row>
    <row r="108" spans="1:8" ht="15" customHeight="1" x14ac:dyDescent="0.25">
      <c r="A108" s="128"/>
    </row>
    <row r="109" spans="1:8" ht="15" customHeight="1" x14ac:dyDescent="0.25">
      <c r="A109" s="128"/>
    </row>
    <row r="110" spans="1:8" ht="15" customHeight="1" x14ac:dyDescent="0.25">
      <c r="A110" s="128"/>
    </row>
    <row r="111" spans="1:8" ht="15" customHeight="1" x14ac:dyDescent="0.25">
      <c r="A111" s="128"/>
    </row>
    <row r="112" spans="1:8" ht="15" customHeight="1" x14ac:dyDescent="0.25">
      <c r="A112" s="128"/>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7">
    <mergeCell ref="E27:H27"/>
    <mergeCell ref="E44:H44"/>
    <mergeCell ref="E39:H39"/>
    <mergeCell ref="E40:H40"/>
    <mergeCell ref="E41:H41"/>
    <mergeCell ref="E42:H42"/>
    <mergeCell ref="E43:H43"/>
    <mergeCell ref="E38:H38"/>
    <mergeCell ref="E34:H34"/>
    <mergeCell ref="E35:H35"/>
    <mergeCell ref="E33:H33"/>
    <mergeCell ref="E36:H36"/>
    <mergeCell ref="E37:H37"/>
    <mergeCell ref="G30:H30"/>
    <mergeCell ref="E31:H31"/>
    <mergeCell ref="E32:H32"/>
    <mergeCell ref="G5:H5"/>
    <mergeCell ref="G6:H6"/>
    <mergeCell ref="E26:H26"/>
    <mergeCell ref="E25:H25"/>
    <mergeCell ref="E24:H24"/>
    <mergeCell ref="C5:F5"/>
    <mergeCell ref="C6:F6"/>
    <mergeCell ref="C7:F7"/>
    <mergeCell ref="G7:H7"/>
    <mergeCell ref="C8:F8"/>
    <mergeCell ref="G8:H8"/>
  </mergeCells>
  <phoneticPr fontId="8" type="noConversion"/>
  <hyperlinks>
    <hyperlink ref="H103" r:id="rId1" xr:uid="{00000000-0004-0000-0B00-000000000000}"/>
    <hyperlink ref="H104" r:id="rId2" xr:uid="{00000000-0004-0000-0B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124"/>
  <sheetViews>
    <sheetView showGridLines="0" view="pageBreakPreview" zoomScale="80" zoomScaleNormal="100" zoomScaleSheetLayoutView="90" workbookViewId="0"/>
  </sheetViews>
  <sheetFormatPr defaultColWidth="9.1796875" defaultRowHeight="15" customHeight="1" x14ac:dyDescent="0.25"/>
  <cols>
    <col min="1" max="1" width="9.1796875" style="129"/>
    <col min="2" max="2" width="42.81640625" style="129" customWidth="1"/>
    <col min="3" max="3" width="12.1796875" style="129" bestFit="1" customWidth="1"/>
    <col min="4" max="4" width="9.54296875" style="129" customWidth="1"/>
    <col min="5" max="6" width="16.54296875" style="129" customWidth="1"/>
    <col min="7" max="8" width="28" style="128" customWidth="1"/>
    <col min="9" max="16384" width="9.1796875" style="129"/>
  </cols>
  <sheetData>
    <row r="1" spans="1:9" ht="15" customHeight="1" x14ac:dyDescent="0.25">
      <c r="A1" s="128"/>
      <c r="B1" s="166"/>
      <c r="C1" s="166"/>
      <c r="D1" s="166"/>
      <c r="E1" s="166"/>
      <c r="F1" s="166"/>
      <c r="G1" s="166"/>
      <c r="H1" s="166"/>
      <c r="I1" s="166"/>
    </row>
    <row r="2" spans="1:9" ht="15" customHeight="1" x14ac:dyDescent="0.25">
      <c r="A2" s="128"/>
      <c r="B2" s="127"/>
      <c r="C2" s="127"/>
      <c r="D2" s="127"/>
      <c r="E2" s="127"/>
      <c r="F2" s="127"/>
      <c r="G2" s="66" t="s">
        <v>192</v>
      </c>
      <c r="H2" s="167">
        <v>41182</v>
      </c>
    </row>
    <row r="3" spans="1:9" ht="15" customHeight="1" x14ac:dyDescent="0.25">
      <c r="A3" s="128"/>
      <c r="B3" s="127"/>
      <c r="C3" s="127"/>
      <c r="D3" s="127"/>
      <c r="E3" s="127"/>
      <c r="F3" s="127"/>
      <c r="G3" s="66" t="s">
        <v>193</v>
      </c>
      <c r="H3" s="65" t="s">
        <v>194</v>
      </c>
    </row>
    <row r="4" spans="1:9" ht="15" customHeight="1" x14ac:dyDescent="0.25">
      <c r="A4" s="128"/>
      <c r="G4" s="129"/>
      <c r="H4" s="129"/>
    </row>
    <row r="5" spans="1:9" ht="15" customHeight="1" x14ac:dyDescent="0.25">
      <c r="A5" s="128"/>
      <c r="B5" s="131" t="s">
        <v>166</v>
      </c>
      <c r="C5" s="275" t="s">
        <v>30</v>
      </c>
      <c r="D5" s="275"/>
      <c r="E5" s="275"/>
      <c r="F5" s="275"/>
      <c r="G5" s="275" t="s">
        <v>31</v>
      </c>
      <c r="H5" s="275"/>
    </row>
    <row r="6" spans="1:9" ht="15" customHeight="1" x14ac:dyDescent="0.25">
      <c r="A6" s="128"/>
      <c r="B6" s="129" t="s">
        <v>28</v>
      </c>
      <c r="C6" s="276" t="s">
        <v>143</v>
      </c>
      <c r="D6" s="276"/>
      <c r="E6" s="276"/>
      <c r="F6" s="276"/>
      <c r="G6" s="276" t="s">
        <v>68</v>
      </c>
      <c r="H6" s="276"/>
    </row>
    <row r="7" spans="1:9" ht="15" customHeight="1" x14ac:dyDescent="0.25">
      <c r="A7" s="128"/>
      <c r="B7" s="129" t="s">
        <v>145</v>
      </c>
      <c r="C7" s="276" t="s">
        <v>142</v>
      </c>
      <c r="D7" s="276"/>
      <c r="E7" s="276"/>
      <c r="F7" s="276"/>
      <c r="G7" s="276" t="s">
        <v>139</v>
      </c>
      <c r="H7" s="276"/>
    </row>
    <row r="8" spans="1:9" ht="15" customHeight="1" thickBot="1" x14ac:dyDescent="0.3">
      <c r="A8" s="128"/>
      <c r="B8" s="133" t="s">
        <v>195</v>
      </c>
      <c r="C8" s="283" t="s">
        <v>196</v>
      </c>
      <c r="D8" s="283"/>
      <c r="E8" s="283"/>
      <c r="F8" s="283"/>
      <c r="G8" s="283" t="s">
        <v>139</v>
      </c>
      <c r="H8" s="283"/>
    </row>
    <row r="9" spans="1:9" ht="15" customHeight="1" x14ac:dyDescent="0.25">
      <c r="A9" s="128"/>
      <c r="B9" s="134" t="s">
        <v>78</v>
      </c>
      <c r="C9" s="134"/>
      <c r="D9" s="134"/>
      <c r="E9" s="134"/>
      <c r="F9" s="134"/>
    </row>
    <row r="10" spans="1:9" ht="15" customHeight="1" x14ac:dyDescent="0.25">
      <c r="A10" s="128"/>
      <c r="H10" s="130"/>
    </row>
    <row r="11" spans="1:9" ht="15" customHeight="1" x14ac:dyDescent="0.25">
      <c r="A11" s="128"/>
      <c r="B11" s="135" t="s">
        <v>146</v>
      </c>
      <c r="C11" s="132" t="s">
        <v>147</v>
      </c>
      <c r="D11" s="132" t="s">
        <v>148</v>
      </c>
      <c r="E11" s="132" t="s">
        <v>149</v>
      </c>
      <c r="F11" s="132" t="s">
        <v>197</v>
      </c>
      <c r="G11" s="132" t="s">
        <v>84</v>
      </c>
      <c r="H11" s="132" t="s">
        <v>215</v>
      </c>
    </row>
    <row r="12" spans="1:9" ht="15" customHeight="1" x14ac:dyDescent="0.25">
      <c r="A12" s="128"/>
      <c r="B12" s="136" t="s">
        <v>150</v>
      </c>
      <c r="C12" s="137"/>
      <c r="D12" s="137"/>
      <c r="E12" s="137"/>
      <c r="F12" s="137"/>
      <c r="G12" s="139">
        <v>4.5178082191780815</v>
      </c>
      <c r="H12" s="138">
        <v>400000000</v>
      </c>
    </row>
    <row r="13" spans="1:9" ht="15" customHeight="1" x14ac:dyDescent="0.25">
      <c r="A13" s="128"/>
      <c r="B13" s="140" t="s">
        <v>91</v>
      </c>
      <c r="C13" s="165">
        <v>39646</v>
      </c>
      <c r="D13" s="128" t="s">
        <v>151</v>
      </c>
      <c r="E13" s="165">
        <v>42536</v>
      </c>
      <c r="F13" s="165" t="s">
        <v>68</v>
      </c>
      <c r="G13" s="142">
        <v>3.7095890410958905</v>
      </c>
      <c r="H13" s="141">
        <v>150000000</v>
      </c>
    </row>
    <row r="14" spans="1:9" ht="15" customHeight="1" thickBot="1" x14ac:dyDescent="0.3">
      <c r="A14" s="128"/>
      <c r="B14" s="140" t="s">
        <v>92</v>
      </c>
      <c r="C14" s="165">
        <v>40451</v>
      </c>
      <c r="D14" s="128" t="s">
        <v>151</v>
      </c>
      <c r="E14" s="165">
        <v>43008</v>
      </c>
      <c r="F14" s="165">
        <v>43373</v>
      </c>
      <c r="G14" s="142">
        <v>5.0027397260273974</v>
      </c>
      <c r="H14" s="141">
        <v>250000000</v>
      </c>
    </row>
    <row r="15" spans="1:9" ht="15" customHeight="1" x14ac:dyDescent="0.25">
      <c r="A15" s="128"/>
      <c r="B15" s="143"/>
      <c r="C15" s="143"/>
      <c r="D15" s="143"/>
      <c r="E15" s="143"/>
      <c r="F15" s="143"/>
      <c r="G15" s="144"/>
      <c r="H15" s="144"/>
    </row>
    <row r="16" spans="1:9" ht="15" customHeight="1" x14ac:dyDescent="0.25">
      <c r="A16" s="128"/>
      <c r="B16" s="135" t="s">
        <v>153</v>
      </c>
      <c r="C16" s="135"/>
      <c r="D16" s="135"/>
      <c r="E16" s="135"/>
      <c r="F16" s="135"/>
      <c r="G16" s="132" t="s">
        <v>84</v>
      </c>
      <c r="H16" s="132" t="s">
        <v>215</v>
      </c>
    </row>
    <row r="17" spans="1:8" ht="15" customHeight="1" x14ac:dyDescent="0.25">
      <c r="A17" s="128"/>
      <c r="B17" s="136" t="s">
        <v>60</v>
      </c>
      <c r="C17" s="136"/>
      <c r="D17" s="136"/>
      <c r="G17" s="139">
        <v>10.481090862460325</v>
      </c>
      <c r="H17" s="138">
        <v>668548267.69999993</v>
      </c>
    </row>
    <row r="18" spans="1:8" ht="15" customHeight="1" x14ac:dyDescent="0.25">
      <c r="A18" s="128"/>
      <c r="B18" s="136" t="s">
        <v>154</v>
      </c>
      <c r="C18" s="136"/>
      <c r="D18" s="136"/>
      <c r="G18" s="139">
        <v>0</v>
      </c>
      <c r="H18" s="138">
        <v>6325910.7000000002</v>
      </c>
    </row>
    <row r="19" spans="1:8" ht="15" customHeight="1" x14ac:dyDescent="0.25">
      <c r="A19" s="128"/>
      <c r="B19" s="140" t="s">
        <v>169</v>
      </c>
      <c r="C19" s="140"/>
      <c r="D19" s="140"/>
      <c r="G19" s="142">
        <v>0</v>
      </c>
      <c r="H19" s="141">
        <v>6325910.7000000002</v>
      </c>
    </row>
    <row r="20" spans="1:8" ht="15" customHeight="1" x14ac:dyDescent="0.25">
      <c r="A20" s="128"/>
      <c r="B20" s="140" t="s">
        <v>155</v>
      </c>
      <c r="C20" s="140"/>
      <c r="D20" s="140"/>
      <c r="G20" s="142">
        <v>0</v>
      </c>
      <c r="H20" s="141">
        <v>0</v>
      </c>
    </row>
    <row r="21" spans="1:8" ht="15" customHeight="1" x14ac:dyDescent="0.25">
      <c r="A21" s="128"/>
      <c r="B21" s="140" t="s">
        <v>156</v>
      </c>
      <c r="C21" s="140"/>
      <c r="D21" s="140"/>
      <c r="G21" s="142">
        <v>0</v>
      </c>
      <c r="H21" s="141">
        <v>0</v>
      </c>
    </row>
    <row r="22" spans="1:8" ht="15" customHeight="1" x14ac:dyDescent="0.25">
      <c r="A22" s="128"/>
      <c r="B22" s="145" t="s">
        <v>64</v>
      </c>
      <c r="C22" s="145"/>
      <c r="D22" s="145"/>
      <c r="G22" s="139">
        <v>10.382846705317283</v>
      </c>
      <c r="H22" s="138">
        <v>674874178.39999998</v>
      </c>
    </row>
    <row r="23" spans="1:8" ht="15" customHeight="1" thickBot="1" x14ac:dyDescent="0.3">
      <c r="A23" s="128"/>
      <c r="B23" s="168" t="s">
        <v>89</v>
      </c>
      <c r="C23" s="168"/>
      <c r="D23" s="168"/>
      <c r="E23" s="133"/>
      <c r="F23" s="133"/>
      <c r="G23" s="161">
        <v>16.261221238869624</v>
      </c>
      <c r="H23" s="154">
        <v>5.2498674766306631E-2</v>
      </c>
    </row>
    <row r="24" spans="1:8" ht="15" customHeight="1" x14ac:dyDescent="0.25">
      <c r="A24" s="128"/>
      <c r="B24" s="145" t="s">
        <v>218</v>
      </c>
      <c r="C24" s="145"/>
      <c r="D24" s="145"/>
      <c r="E24" s="293">
        <v>0.68718544599999998</v>
      </c>
      <c r="F24" s="293"/>
      <c r="G24" s="293"/>
      <c r="H24" s="293"/>
    </row>
    <row r="25" spans="1:8" ht="15" customHeight="1" x14ac:dyDescent="0.25">
      <c r="A25" s="128"/>
      <c r="B25" s="145" t="s">
        <v>219</v>
      </c>
      <c r="C25" s="145"/>
      <c r="D25" s="145"/>
      <c r="E25" s="293">
        <v>0.38</v>
      </c>
      <c r="F25" s="293"/>
      <c r="G25" s="293"/>
      <c r="H25" s="293"/>
    </row>
    <row r="26" spans="1:8" ht="15" customHeight="1" thickBot="1" x14ac:dyDescent="0.3">
      <c r="A26" s="128"/>
      <c r="B26" s="148" t="s">
        <v>220</v>
      </c>
      <c r="C26" s="148"/>
      <c r="D26" s="148"/>
      <c r="E26" s="293">
        <v>0.63100000000000001</v>
      </c>
      <c r="F26" s="293"/>
      <c r="G26" s="293"/>
      <c r="H26" s="293"/>
    </row>
    <row r="27" spans="1:8" ht="15" customHeight="1" thickBot="1" x14ac:dyDescent="0.3">
      <c r="A27" s="128"/>
      <c r="B27" s="148" t="s">
        <v>221</v>
      </c>
      <c r="C27" s="148"/>
      <c r="D27" s="148"/>
      <c r="E27" s="287">
        <v>0</v>
      </c>
      <c r="F27" s="287"/>
      <c r="G27" s="294"/>
      <c r="H27" s="294"/>
    </row>
    <row r="28" spans="1:8" ht="15" customHeight="1" x14ac:dyDescent="0.25">
      <c r="A28" s="128"/>
      <c r="G28" s="169"/>
      <c r="H28" s="169"/>
    </row>
    <row r="29" spans="1:8" ht="15" customHeight="1" x14ac:dyDescent="0.25">
      <c r="A29" s="128"/>
      <c r="B29" s="135" t="s">
        <v>189</v>
      </c>
      <c r="C29" s="135"/>
      <c r="D29" s="135"/>
      <c r="E29" s="135"/>
      <c r="F29" s="135"/>
      <c r="G29" s="132"/>
      <c r="H29" s="132"/>
    </row>
    <row r="30" spans="1:8" ht="15" customHeight="1" x14ac:dyDescent="0.25">
      <c r="A30" s="128"/>
      <c r="B30" s="149" t="s">
        <v>14</v>
      </c>
      <c r="C30" s="149"/>
      <c r="D30" s="149"/>
      <c r="E30" s="149"/>
      <c r="F30" s="149"/>
      <c r="G30" s="300"/>
      <c r="H30" s="300"/>
    </row>
    <row r="31" spans="1:8" ht="15" customHeight="1" x14ac:dyDescent="0.25">
      <c r="A31" s="128"/>
      <c r="B31" s="129" t="s">
        <v>41</v>
      </c>
      <c r="E31" s="295">
        <v>1041</v>
      </c>
      <c r="F31" s="295"/>
      <c r="G31" s="295"/>
      <c r="H31" s="295"/>
    </row>
    <row r="32" spans="1:8" ht="15" customHeight="1" x14ac:dyDescent="0.25">
      <c r="A32" s="128"/>
      <c r="B32" s="129" t="s">
        <v>16</v>
      </c>
      <c r="E32" s="292">
        <v>876625972.02999997</v>
      </c>
      <c r="F32" s="292"/>
      <c r="G32" s="292"/>
      <c r="H32" s="292"/>
    </row>
    <row r="33" spans="1:8" ht="15" customHeight="1" x14ac:dyDescent="0.25">
      <c r="A33" s="128"/>
      <c r="B33" s="129" t="s">
        <v>15</v>
      </c>
      <c r="E33" s="292">
        <v>668548267.70000005</v>
      </c>
      <c r="F33" s="292"/>
      <c r="G33" s="292"/>
      <c r="H33" s="292"/>
    </row>
    <row r="34" spans="1:8" ht="15" customHeight="1" x14ac:dyDescent="0.25">
      <c r="A34" s="128"/>
      <c r="B34" s="129" t="s">
        <v>18</v>
      </c>
      <c r="E34" s="292">
        <v>842099.87707012484</v>
      </c>
      <c r="F34" s="292"/>
      <c r="G34" s="292"/>
      <c r="H34" s="292"/>
    </row>
    <row r="35" spans="1:8" ht="15" customHeight="1" x14ac:dyDescent="0.25">
      <c r="A35" s="128"/>
      <c r="B35" s="129" t="s">
        <v>17</v>
      </c>
      <c r="E35" s="292">
        <v>642217.35609990393</v>
      </c>
      <c r="F35" s="292"/>
      <c r="G35" s="292"/>
      <c r="H35" s="292"/>
    </row>
    <row r="36" spans="1:8" ht="15" customHeight="1" x14ac:dyDescent="0.25">
      <c r="A36" s="128"/>
      <c r="B36" s="129" t="s">
        <v>198</v>
      </c>
      <c r="E36" s="292">
        <v>345273352.13000005</v>
      </c>
      <c r="F36" s="292"/>
      <c r="G36" s="292"/>
      <c r="H36" s="292"/>
    </row>
    <row r="37" spans="1:8" ht="15" customHeight="1" x14ac:dyDescent="0.25">
      <c r="A37" s="128"/>
      <c r="B37" s="129" t="s">
        <v>216</v>
      </c>
      <c r="E37" s="299">
        <v>0.51645239216285843</v>
      </c>
      <c r="F37" s="299"/>
      <c r="G37" s="299"/>
      <c r="H37" s="299"/>
    </row>
    <row r="38" spans="1:8" ht="15" customHeight="1" x14ac:dyDescent="0.25">
      <c r="A38" s="128"/>
      <c r="B38" s="129" t="s">
        <v>212</v>
      </c>
      <c r="E38" s="292">
        <v>549953984.41999996</v>
      </c>
      <c r="F38" s="292"/>
      <c r="G38" s="292"/>
      <c r="H38" s="292"/>
    </row>
    <row r="39" spans="1:8" ht="15" customHeight="1" x14ac:dyDescent="0.25">
      <c r="A39" s="128"/>
      <c r="B39" s="129" t="s">
        <v>217</v>
      </c>
      <c r="E39" s="299">
        <v>0.8226</v>
      </c>
      <c r="F39" s="299"/>
      <c r="G39" s="299"/>
      <c r="H39" s="299"/>
    </row>
    <row r="40" spans="1:8" ht="15" customHeight="1" x14ac:dyDescent="0.25">
      <c r="A40" s="128"/>
      <c r="B40" s="129" t="s">
        <v>21</v>
      </c>
      <c r="E40" s="292">
        <v>38.57</v>
      </c>
      <c r="F40" s="292"/>
      <c r="G40" s="292"/>
      <c r="H40" s="292"/>
    </row>
    <row r="41" spans="1:8" ht="15" customHeight="1" x14ac:dyDescent="0.25">
      <c r="A41" s="128"/>
      <c r="B41" s="129" t="s">
        <v>22</v>
      </c>
      <c r="E41" s="292">
        <v>125.77</v>
      </c>
      <c r="F41" s="292"/>
      <c r="G41" s="292"/>
      <c r="H41" s="292"/>
    </row>
    <row r="42" spans="1:8" ht="15" customHeight="1" x14ac:dyDescent="0.25">
      <c r="A42" s="128"/>
      <c r="B42" s="129" t="s">
        <v>39</v>
      </c>
      <c r="E42" s="299">
        <v>2.9557900686615898E-2</v>
      </c>
      <c r="F42" s="299"/>
      <c r="G42" s="299"/>
      <c r="H42" s="299"/>
    </row>
    <row r="43" spans="1:8" ht="15" customHeight="1" x14ac:dyDescent="0.25">
      <c r="A43" s="128"/>
      <c r="B43" s="129" t="s">
        <v>157</v>
      </c>
      <c r="E43" s="299">
        <v>1.7957244034773081E-2</v>
      </c>
      <c r="F43" s="299"/>
      <c r="G43" s="299"/>
      <c r="H43" s="299"/>
    </row>
    <row r="44" spans="1:8" ht="15" customHeight="1" thickBot="1" x14ac:dyDescent="0.3">
      <c r="A44" s="128"/>
      <c r="B44" s="133" t="s">
        <v>158</v>
      </c>
      <c r="C44" s="133"/>
      <c r="D44" s="133"/>
      <c r="E44" s="297">
        <v>50747</v>
      </c>
      <c r="F44" s="297"/>
      <c r="G44" s="298"/>
      <c r="H44" s="298"/>
    </row>
    <row r="45" spans="1:8" ht="15" customHeight="1" x14ac:dyDescent="0.25">
      <c r="A45" s="128"/>
      <c r="B45" s="149" t="s">
        <v>159</v>
      </c>
      <c r="C45" s="149"/>
      <c r="D45" s="149"/>
      <c r="E45" s="149"/>
      <c r="F45" s="149"/>
      <c r="G45" s="150" t="s">
        <v>132</v>
      </c>
      <c r="H45" s="150" t="s">
        <v>94</v>
      </c>
    </row>
    <row r="46" spans="1:8" ht="15" customHeight="1" x14ac:dyDescent="0.25">
      <c r="A46" s="128"/>
      <c r="B46" s="129" t="s">
        <v>152</v>
      </c>
      <c r="G46" s="120">
        <v>1.6299999999999999E-2</v>
      </c>
      <c r="H46" s="120">
        <v>0.16830000000000001</v>
      </c>
    </row>
    <row r="47" spans="1:8" ht="15" customHeight="1" thickBot="1" x14ac:dyDescent="0.3">
      <c r="A47" s="128"/>
      <c r="B47" s="133" t="s">
        <v>151</v>
      </c>
      <c r="C47" s="133"/>
      <c r="D47" s="133"/>
      <c r="E47" s="133"/>
      <c r="F47" s="133"/>
      <c r="G47" s="154">
        <v>0.98370000000000002</v>
      </c>
      <c r="H47" s="154">
        <v>0.83169999999999999</v>
      </c>
    </row>
    <row r="48" spans="1:8" ht="15" customHeight="1" x14ac:dyDescent="0.25">
      <c r="A48" s="128"/>
      <c r="B48" s="149" t="s">
        <v>160</v>
      </c>
      <c r="C48" s="149"/>
      <c r="D48" s="149"/>
      <c r="E48" s="149"/>
      <c r="F48" s="149"/>
      <c r="G48" s="150" t="s">
        <v>132</v>
      </c>
      <c r="H48" s="150" t="s">
        <v>94</v>
      </c>
    </row>
    <row r="49" spans="1:8" ht="15" customHeight="1" x14ac:dyDescent="0.25">
      <c r="A49" s="128"/>
      <c r="B49" s="129" t="s">
        <v>95</v>
      </c>
      <c r="G49" s="120">
        <v>0</v>
      </c>
      <c r="H49" s="120">
        <v>0</v>
      </c>
    </row>
    <row r="50" spans="1:8" ht="15" customHeight="1" x14ac:dyDescent="0.25">
      <c r="A50" s="128"/>
      <c r="B50" s="129" t="s">
        <v>173</v>
      </c>
      <c r="G50" s="120">
        <v>2.69E-2</v>
      </c>
      <c r="H50" s="120">
        <v>1.2500000000000001E-2</v>
      </c>
    </row>
    <row r="51" spans="1:8" ht="15" customHeight="1" x14ac:dyDescent="0.25">
      <c r="A51" s="128"/>
      <c r="B51" s="129" t="s">
        <v>174</v>
      </c>
      <c r="G51" s="120">
        <v>3.7499999999999999E-2</v>
      </c>
      <c r="H51" s="120">
        <v>6.7900000000000002E-2</v>
      </c>
    </row>
    <row r="52" spans="1:8" ht="15" customHeight="1" x14ac:dyDescent="0.25">
      <c r="A52" s="128"/>
      <c r="B52" s="129" t="s">
        <v>175</v>
      </c>
      <c r="G52" s="120">
        <v>1.9E-3</v>
      </c>
      <c r="H52" s="120">
        <v>2E-3</v>
      </c>
    </row>
    <row r="53" spans="1:8" ht="15" customHeight="1" x14ac:dyDescent="0.25">
      <c r="A53" s="128"/>
      <c r="B53" s="129" t="s">
        <v>176</v>
      </c>
      <c r="G53" s="120">
        <v>6.2399999999999997E-2</v>
      </c>
      <c r="H53" s="120">
        <v>0.18090000000000001</v>
      </c>
    </row>
    <row r="54" spans="1:8" ht="15" customHeight="1" x14ac:dyDescent="0.25">
      <c r="A54" s="128"/>
      <c r="B54" s="129" t="s">
        <v>177</v>
      </c>
      <c r="G54" s="120">
        <v>6.4399999999999999E-2</v>
      </c>
      <c r="H54" s="120">
        <v>4.07E-2</v>
      </c>
    </row>
    <row r="55" spans="1:8" ht="15" customHeight="1" x14ac:dyDescent="0.25">
      <c r="A55" s="128"/>
      <c r="B55" s="129" t="s">
        <v>178</v>
      </c>
      <c r="G55" s="120">
        <v>0.30159999999999998</v>
      </c>
      <c r="H55" s="120">
        <v>0.30009999999999998</v>
      </c>
    </row>
    <row r="56" spans="1:8" ht="15" customHeight="1" x14ac:dyDescent="0.25">
      <c r="A56" s="128"/>
      <c r="B56" s="129" t="s">
        <v>179</v>
      </c>
      <c r="G56" s="120">
        <v>0.13059999999999999</v>
      </c>
      <c r="H56" s="120">
        <v>0.12429999999999999</v>
      </c>
    </row>
    <row r="57" spans="1:8" ht="15" customHeight="1" x14ac:dyDescent="0.25">
      <c r="A57" s="128"/>
      <c r="B57" s="129" t="s">
        <v>180</v>
      </c>
      <c r="G57" s="120">
        <v>0.13639999999999999</v>
      </c>
      <c r="H57" s="120">
        <v>8.1699999999999995E-2</v>
      </c>
    </row>
    <row r="58" spans="1:8" ht="15" customHeight="1" thickBot="1" x14ac:dyDescent="0.3">
      <c r="A58" s="128"/>
      <c r="B58" s="133" t="s">
        <v>181</v>
      </c>
      <c r="C58" s="133"/>
      <c r="D58" s="133"/>
      <c r="E58" s="133"/>
      <c r="F58" s="133"/>
      <c r="G58" s="154">
        <v>0.2382</v>
      </c>
      <c r="H58" s="154">
        <v>0.19009999999999999</v>
      </c>
    </row>
    <row r="59" spans="1:8" ht="15" customHeight="1" x14ac:dyDescent="0.25">
      <c r="A59" s="128"/>
      <c r="B59" s="149" t="s">
        <v>93</v>
      </c>
      <c r="G59" s="150" t="s">
        <v>132</v>
      </c>
      <c r="H59" s="150" t="s">
        <v>94</v>
      </c>
    </row>
    <row r="60" spans="1:8" ht="15" customHeight="1" x14ac:dyDescent="0.25">
      <c r="A60" s="128"/>
      <c r="B60" s="129" t="s">
        <v>95</v>
      </c>
      <c r="G60" s="152">
        <v>3.0700000000000002E-2</v>
      </c>
      <c r="H60" s="152">
        <v>1.9E-3</v>
      </c>
    </row>
    <row r="61" spans="1:8" ht="15" customHeight="1" x14ac:dyDescent="0.25">
      <c r="A61" s="128"/>
      <c r="B61" s="129" t="s">
        <v>173</v>
      </c>
      <c r="G61" s="152">
        <v>1.83E-2</v>
      </c>
      <c r="H61" s="152">
        <v>1.03E-2</v>
      </c>
    </row>
    <row r="62" spans="1:8" ht="15" customHeight="1" x14ac:dyDescent="0.25">
      <c r="A62" s="128"/>
      <c r="B62" s="129" t="s">
        <v>182</v>
      </c>
      <c r="G62" s="152">
        <v>5.8599999999999999E-2</v>
      </c>
      <c r="H62" s="152">
        <v>8.0999999999999996E-3</v>
      </c>
    </row>
    <row r="63" spans="1:8" ht="15" customHeight="1" x14ac:dyDescent="0.25">
      <c r="A63" s="128"/>
      <c r="B63" s="129" t="s">
        <v>176</v>
      </c>
      <c r="G63" s="152">
        <v>4.5199999999999997E-2</v>
      </c>
      <c r="H63" s="152">
        <v>4.2599999999999999E-2</v>
      </c>
    </row>
    <row r="64" spans="1:8" ht="15" customHeight="1" x14ac:dyDescent="0.25">
      <c r="A64" s="128"/>
      <c r="B64" s="129" t="s">
        <v>177</v>
      </c>
      <c r="G64" s="152">
        <v>2.2100000000000002E-2</v>
      </c>
      <c r="H64" s="152">
        <v>1.5100000000000001E-2</v>
      </c>
    </row>
    <row r="65" spans="1:8" ht="15" customHeight="1" x14ac:dyDescent="0.25">
      <c r="A65" s="128"/>
      <c r="B65" s="129" t="s">
        <v>178</v>
      </c>
      <c r="G65" s="152">
        <v>0.1278</v>
      </c>
      <c r="H65" s="152">
        <v>5.0099999999999999E-2</v>
      </c>
    </row>
    <row r="66" spans="1:8" ht="15" customHeight="1" x14ac:dyDescent="0.25">
      <c r="A66" s="128"/>
      <c r="B66" s="129" t="s">
        <v>179</v>
      </c>
      <c r="G66" s="152">
        <v>5.1900000000000002E-2</v>
      </c>
      <c r="H66" s="152">
        <v>9.7000000000000003E-3</v>
      </c>
    </row>
    <row r="67" spans="1:8" ht="15" customHeight="1" x14ac:dyDescent="0.25">
      <c r="A67" s="128"/>
      <c r="B67" s="129" t="s">
        <v>180</v>
      </c>
      <c r="G67" s="152">
        <v>9.8000000000000004E-2</v>
      </c>
      <c r="H67" s="152">
        <v>3.9600000000000003E-2</v>
      </c>
    </row>
    <row r="68" spans="1:8" ht="15" customHeight="1" x14ac:dyDescent="0.25">
      <c r="A68" s="128"/>
      <c r="B68" s="129" t="s">
        <v>183</v>
      </c>
      <c r="G68" s="152">
        <v>0.1076</v>
      </c>
      <c r="H68" s="152">
        <v>0.223</v>
      </c>
    </row>
    <row r="69" spans="1:8" ht="15" customHeight="1" x14ac:dyDescent="0.25">
      <c r="A69" s="128"/>
      <c r="B69" s="129" t="s">
        <v>184</v>
      </c>
      <c r="G69" s="152">
        <v>5.96E-2</v>
      </c>
      <c r="H69" s="152">
        <v>4.41E-2</v>
      </c>
    </row>
    <row r="70" spans="1:8" ht="15" customHeight="1" x14ac:dyDescent="0.25">
      <c r="A70" s="128"/>
      <c r="B70" s="129" t="s">
        <v>185</v>
      </c>
      <c r="G70" s="152">
        <v>2.1100000000000001E-2</v>
      </c>
      <c r="H70" s="152">
        <v>7.7000000000000002E-3</v>
      </c>
    </row>
    <row r="71" spans="1:8" ht="15" customHeight="1" x14ac:dyDescent="0.25">
      <c r="A71" s="128"/>
      <c r="B71" s="129" t="s">
        <v>186</v>
      </c>
      <c r="G71" s="152">
        <v>2.1100000000000001E-2</v>
      </c>
      <c r="H71" s="152">
        <v>2.1000000000000001E-2</v>
      </c>
    </row>
    <row r="72" spans="1:8" ht="15" customHeight="1" x14ac:dyDescent="0.25">
      <c r="A72" s="128"/>
      <c r="B72" s="129" t="s">
        <v>187</v>
      </c>
      <c r="G72" s="152">
        <v>6.0499999999999998E-2</v>
      </c>
      <c r="H72" s="152">
        <v>3.0099999999999998E-2</v>
      </c>
    </row>
    <row r="73" spans="1:8" ht="15" customHeight="1" thickBot="1" x14ac:dyDescent="0.3">
      <c r="A73" s="128"/>
      <c r="B73" s="133" t="s">
        <v>188</v>
      </c>
      <c r="C73" s="133"/>
      <c r="D73" s="133"/>
      <c r="E73" s="133"/>
      <c r="F73" s="133"/>
      <c r="G73" s="154">
        <v>0.27760000000000001</v>
      </c>
      <c r="H73" s="154">
        <v>0.49669999999999997</v>
      </c>
    </row>
    <row r="74" spans="1:8" ht="15" customHeight="1" x14ac:dyDescent="0.25">
      <c r="A74" s="128"/>
      <c r="B74" s="149" t="s">
        <v>107</v>
      </c>
      <c r="C74" s="149"/>
      <c r="D74" s="149"/>
      <c r="E74" s="149"/>
      <c r="F74" s="149"/>
      <c r="G74" s="150" t="s">
        <v>132</v>
      </c>
      <c r="H74" s="150" t="s">
        <v>94</v>
      </c>
    </row>
    <row r="75" spans="1:8" ht="15" customHeight="1" x14ac:dyDescent="0.25">
      <c r="A75" s="128"/>
      <c r="B75" s="129" t="s">
        <v>105</v>
      </c>
      <c r="G75" s="120">
        <v>5.763688760806916E-3</v>
      </c>
      <c r="H75" s="120">
        <v>0.29302022958483837</v>
      </c>
    </row>
    <row r="76" spans="1:8" ht="15" customHeight="1" x14ac:dyDescent="0.25">
      <c r="A76" s="128"/>
      <c r="B76" s="129" t="s">
        <v>104</v>
      </c>
      <c r="G76" s="152">
        <v>4.8030739673390974E-3</v>
      </c>
      <c r="H76" s="152">
        <v>8.125424715688033E-2</v>
      </c>
    </row>
    <row r="77" spans="1:8" ht="15" customHeight="1" thickBot="1" x14ac:dyDescent="0.3">
      <c r="A77" s="128"/>
      <c r="B77" s="133" t="s">
        <v>106</v>
      </c>
      <c r="C77" s="133"/>
      <c r="D77" s="133"/>
      <c r="E77" s="133"/>
      <c r="F77" s="133"/>
      <c r="G77" s="154">
        <v>0.99135446685878958</v>
      </c>
      <c r="H77" s="154">
        <v>0.62572552325828124</v>
      </c>
    </row>
    <row r="78" spans="1:8" ht="15" customHeight="1" x14ac:dyDescent="0.25">
      <c r="A78" s="128"/>
      <c r="B78" s="149" t="s">
        <v>118</v>
      </c>
      <c r="C78" s="149"/>
      <c r="D78" s="149"/>
      <c r="E78" s="149"/>
      <c r="F78" s="149"/>
      <c r="G78" s="150" t="s">
        <v>132</v>
      </c>
      <c r="H78" s="150" t="s">
        <v>94</v>
      </c>
    </row>
    <row r="79" spans="1:8" ht="15" customHeight="1" x14ac:dyDescent="0.25">
      <c r="A79" s="128"/>
      <c r="B79" s="129" t="s">
        <v>199</v>
      </c>
      <c r="G79" s="120">
        <v>0.23535062439961577</v>
      </c>
      <c r="H79" s="120">
        <v>0.16625077088656107</v>
      </c>
    </row>
    <row r="80" spans="1:8" ht="15" customHeight="1" x14ac:dyDescent="0.25">
      <c r="A80" s="128"/>
      <c r="B80" s="129" t="s">
        <v>200</v>
      </c>
      <c r="G80" s="120">
        <v>0.55619596541786742</v>
      </c>
      <c r="H80" s="120">
        <v>0.19576389462537527</v>
      </c>
    </row>
    <row r="81" spans="1:8" ht="15" customHeight="1" x14ac:dyDescent="0.25">
      <c r="A81" s="128"/>
      <c r="B81" s="129" t="s">
        <v>122</v>
      </c>
      <c r="G81" s="120">
        <v>7.3967339097022092E-2</v>
      </c>
      <c r="H81" s="120">
        <v>0.38549154140602371</v>
      </c>
    </row>
    <row r="82" spans="1:8" ht="15" customHeight="1" x14ac:dyDescent="0.25">
      <c r="A82" s="128"/>
      <c r="B82" s="129" t="s">
        <v>125</v>
      </c>
      <c r="G82" s="120">
        <v>7.6849183477425559E-2</v>
      </c>
      <c r="H82" s="120">
        <v>0.11082255878830093</v>
      </c>
    </row>
    <row r="83" spans="1:8" ht="15" customHeight="1" x14ac:dyDescent="0.25">
      <c r="A83" s="128"/>
      <c r="B83" s="129" t="s">
        <v>126</v>
      </c>
      <c r="G83" s="120">
        <v>4.6109510086455328E-2</v>
      </c>
      <c r="H83" s="120">
        <v>5.2702652960594905E-2</v>
      </c>
    </row>
    <row r="84" spans="1:8" ht="15" customHeight="1" x14ac:dyDescent="0.25">
      <c r="A84" s="128"/>
      <c r="B84" s="129" t="s">
        <v>129</v>
      </c>
      <c r="G84" s="120">
        <v>3.8424591738712775E-3</v>
      </c>
      <c r="H84" s="120">
        <v>6.6089615087936898E-2</v>
      </c>
    </row>
    <row r="85" spans="1:8" ht="15" customHeight="1" x14ac:dyDescent="0.25">
      <c r="A85" s="128"/>
      <c r="B85" s="129" t="s">
        <v>131</v>
      </c>
      <c r="G85" s="120">
        <v>7.684918347742555E-3</v>
      </c>
      <c r="H85" s="120">
        <v>2.2878966245207129E-2</v>
      </c>
    </row>
    <row r="86" spans="1:8" ht="15" customHeight="1" thickBot="1" x14ac:dyDescent="0.3">
      <c r="A86" s="128"/>
      <c r="B86" s="170" t="s">
        <v>195</v>
      </c>
      <c r="C86" s="170"/>
      <c r="D86" s="170"/>
      <c r="E86" s="170"/>
      <c r="F86" s="170"/>
      <c r="G86" s="115">
        <v>1</v>
      </c>
      <c r="H86" s="115">
        <v>1</v>
      </c>
    </row>
    <row r="87" spans="1:8" ht="15" customHeight="1" x14ac:dyDescent="0.25">
      <c r="A87" s="128"/>
      <c r="B87" s="151" t="s">
        <v>90</v>
      </c>
      <c r="C87" s="151"/>
      <c r="D87" s="151"/>
      <c r="E87" s="151"/>
      <c r="F87" s="151"/>
      <c r="G87" s="150" t="s">
        <v>132</v>
      </c>
      <c r="H87" s="150" t="s">
        <v>94</v>
      </c>
    </row>
    <row r="88" spans="1:8" ht="15" customHeight="1" x14ac:dyDescent="0.25">
      <c r="A88" s="128"/>
      <c r="B88" s="146" t="s">
        <v>201</v>
      </c>
      <c r="C88" s="146"/>
      <c r="D88" s="146"/>
      <c r="E88" s="146"/>
      <c r="F88" s="146"/>
      <c r="G88" s="152">
        <v>9.6061479346781938E-4</v>
      </c>
      <c r="H88" s="152">
        <v>5.0675571857442418E-2</v>
      </c>
    </row>
    <row r="89" spans="1:8" ht="15" customHeight="1" thickBot="1" x14ac:dyDescent="0.3">
      <c r="A89" s="128"/>
      <c r="B89" s="153" t="s">
        <v>202</v>
      </c>
      <c r="C89" s="153"/>
      <c r="D89" s="153"/>
      <c r="E89" s="153"/>
      <c r="F89" s="153"/>
      <c r="G89" s="154">
        <v>0</v>
      </c>
      <c r="H89" s="154">
        <v>0</v>
      </c>
    </row>
    <row r="90" spans="1:8" ht="15" customHeight="1" x14ac:dyDescent="0.25">
      <c r="A90" s="128"/>
      <c r="B90" s="146"/>
      <c r="C90" s="146"/>
      <c r="D90" s="146"/>
      <c r="E90" s="146"/>
      <c r="F90" s="146"/>
      <c r="G90" s="152"/>
      <c r="H90" s="152"/>
    </row>
    <row r="91" spans="1:8" ht="15" customHeight="1" thickBot="1" x14ac:dyDescent="0.3">
      <c r="A91" s="128"/>
      <c r="B91" s="135" t="s">
        <v>170</v>
      </c>
      <c r="C91" s="135"/>
      <c r="D91" s="135"/>
      <c r="E91" s="135"/>
      <c r="F91" s="135"/>
      <c r="G91" s="132"/>
      <c r="H91" s="132" t="s">
        <v>215</v>
      </c>
    </row>
    <row r="92" spans="1:8" ht="15" customHeight="1" x14ac:dyDescent="0.25">
      <c r="A92" s="128"/>
      <c r="B92" s="155" t="s">
        <v>65</v>
      </c>
      <c r="C92" s="155"/>
      <c r="D92" s="155"/>
      <c r="E92" s="155"/>
      <c r="F92" s="155"/>
      <c r="G92" s="156"/>
      <c r="H92" s="156"/>
    </row>
    <row r="93" spans="1:8" ht="15" customHeight="1" x14ac:dyDescent="0.25">
      <c r="A93" s="128"/>
      <c r="B93" s="146" t="s">
        <v>164</v>
      </c>
      <c r="C93" s="146"/>
      <c r="D93" s="146"/>
      <c r="E93" s="146"/>
      <c r="F93" s="146"/>
      <c r="G93" s="158"/>
      <c r="H93" s="141">
        <v>0</v>
      </c>
    </row>
    <row r="94" spans="1:8" ht="15" customHeight="1" thickBot="1" x14ac:dyDescent="0.3">
      <c r="A94" s="128"/>
      <c r="B94" s="153" t="s">
        <v>66</v>
      </c>
      <c r="C94" s="153"/>
      <c r="D94" s="153"/>
      <c r="E94" s="153"/>
      <c r="F94" s="153"/>
      <c r="G94" s="159"/>
      <c r="H94" s="157">
        <v>0</v>
      </c>
    </row>
    <row r="95" spans="1:8" ht="15" customHeight="1" x14ac:dyDescent="0.25">
      <c r="A95" s="128"/>
      <c r="B95" s="162"/>
      <c r="C95" s="146"/>
      <c r="D95" s="146"/>
      <c r="E95" s="146"/>
      <c r="F95" s="146"/>
      <c r="G95" s="158"/>
      <c r="H95" s="141"/>
    </row>
    <row r="96" spans="1:8" ht="15" customHeight="1" x14ac:dyDescent="0.25">
      <c r="A96" s="128"/>
      <c r="B96" s="135" t="s">
        <v>171</v>
      </c>
      <c r="C96" s="135"/>
      <c r="D96" s="135"/>
      <c r="E96" s="135"/>
      <c r="F96" s="135"/>
      <c r="G96" s="160"/>
      <c r="H96" s="160"/>
    </row>
    <row r="97" spans="1:8" ht="15" customHeight="1" x14ac:dyDescent="0.25">
      <c r="A97" s="128"/>
      <c r="B97" s="129" t="s">
        <v>49</v>
      </c>
      <c r="H97" s="120" t="s">
        <v>203</v>
      </c>
    </row>
    <row r="98" spans="1:8" ht="15" customHeight="1" x14ac:dyDescent="0.25">
      <c r="A98" s="128"/>
      <c r="B98" s="129" t="s">
        <v>165</v>
      </c>
      <c r="H98" s="120" t="s">
        <v>203</v>
      </c>
    </row>
    <row r="99" spans="1:8" ht="15" customHeight="1" x14ac:dyDescent="0.25">
      <c r="A99" s="128"/>
      <c r="B99" s="146" t="s">
        <v>13</v>
      </c>
      <c r="C99" s="146"/>
      <c r="D99" s="146"/>
      <c r="E99" s="146"/>
      <c r="F99" s="146"/>
      <c r="G99" s="146"/>
      <c r="H99" s="141" t="s">
        <v>203</v>
      </c>
    </row>
    <row r="100" spans="1:8" ht="15" customHeight="1" thickBot="1" x14ac:dyDescent="0.3">
      <c r="A100" s="128"/>
      <c r="B100" s="153" t="s">
        <v>12</v>
      </c>
      <c r="C100" s="153"/>
      <c r="D100" s="153"/>
      <c r="E100" s="153"/>
      <c r="F100" s="153"/>
      <c r="G100" s="153"/>
      <c r="H100" s="161" t="s">
        <v>203</v>
      </c>
    </row>
    <row r="101" spans="1:8" ht="15" customHeight="1" x14ac:dyDescent="0.25">
      <c r="A101" s="128"/>
      <c r="B101" s="162"/>
      <c r="C101" s="162"/>
      <c r="D101" s="162"/>
      <c r="E101" s="162"/>
      <c r="F101" s="162"/>
      <c r="H101" s="163"/>
    </row>
    <row r="102" spans="1:8" ht="15" customHeight="1" x14ac:dyDescent="0.25">
      <c r="A102" s="128"/>
      <c r="B102" s="135" t="s">
        <v>214</v>
      </c>
      <c r="C102" s="135"/>
      <c r="D102" s="135"/>
      <c r="E102" s="135"/>
      <c r="F102" s="135"/>
      <c r="G102" s="160"/>
      <c r="H102" s="160"/>
    </row>
    <row r="103" spans="1:8" ht="15" customHeight="1" x14ac:dyDescent="0.25">
      <c r="A103" s="128"/>
      <c r="B103" s="129" t="s">
        <v>204</v>
      </c>
      <c r="H103" s="171" t="s">
        <v>205</v>
      </c>
    </row>
    <row r="104" spans="1:8" ht="15" customHeight="1" x14ac:dyDescent="0.25">
      <c r="A104" s="128"/>
      <c r="B104" s="129" t="s">
        <v>206</v>
      </c>
      <c r="H104" s="171" t="s">
        <v>207</v>
      </c>
    </row>
    <row r="105" spans="1:8" ht="15" customHeight="1" x14ac:dyDescent="0.25">
      <c r="A105" s="128"/>
      <c r="G105" s="129"/>
      <c r="H105" s="129"/>
    </row>
    <row r="106" spans="1:8" ht="15" customHeight="1" x14ac:dyDescent="0.25">
      <c r="A106" s="128"/>
    </row>
    <row r="107" spans="1:8" ht="15" customHeight="1" x14ac:dyDescent="0.25">
      <c r="A107" s="128"/>
    </row>
    <row r="108" spans="1:8" ht="15" customHeight="1" x14ac:dyDescent="0.25">
      <c r="A108" s="128"/>
    </row>
    <row r="109" spans="1:8" ht="15" customHeight="1" x14ac:dyDescent="0.25">
      <c r="A109" s="128"/>
    </row>
    <row r="110" spans="1:8" ht="15" customHeight="1" x14ac:dyDescent="0.25">
      <c r="A110" s="128"/>
    </row>
    <row r="111" spans="1:8" ht="15" customHeight="1" x14ac:dyDescent="0.25">
      <c r="A111" s="128"/>
    </row>
    <row r="112" spans="1:8" ht="15" customHeight="1" x14ac:dyDescent="0.25">
      <c r="A112" s="128"/>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7">
    <mergeCell ref="G5:H5"/>
    <mergeCell ref="G6:H6"/>
    <mergeCell ref="E26:H26"/>
    <mergeCell ref="E25:H25"/>
    <mergeCell ref="E24:H24"/>
    <mergeCell ref="C5:F5"/>
    <mergeCell ref="C6:F6"/>
    <mergeCell ref="C7:F7"/>
    <mergeCell ref="G7:H7"/>
    <mergeCell ref="E44:H44"/>
    <mergeCell ref="E39:H39"/>
    <mergeCell ref="E40:H40"/>
    <mergeCell ref="E41:H41"/>
    <mergeCell ref="E42:H42"/>
    <mergeCell ref="E43:H43"/>
    <mergeCell ref="E38:H38"/>
    <mergeCell ref="E34:H34"/>
    <mergeCell ref="E35:H35"/>
    <mergeCell ref="C8:F8"/>
    <mergeCell ref="E31:H31"/>
    <mergeCell ref="G8:H8"/>
    <mergeCell ref="E32:H32"/>
    <mergeCell ref="E27:H27"/>
    <mergeCell ref="E33:H33"/>
    <mergeCell ref="E36:H36"/>
    <mergeCell ref="E37:H37"/>
    <mergeCell ref="G30:H30"/>
  </mergeCells>
  <phoneticPr fontId="8" type="noConversion"/>
  <hyperlinks>
    <hyperlink ref="H103" r:id="rId1" xr:uid="{00000000-0004-0000-0C00-000000000000}"/>
    <hyperlink ref="H104" r:id="rId2" xr:uid="{00000000-0004-0000-0C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
  <dimension ref="A1:I124"/>
  <sheetViews>
    <sheetView showGridLines="0" view="pageBreakPreview" zoomScale="80" zoomScaleNormal="100" zoomScaleSheetLayoutView="90" workbookViewId="0"/>
  </sheetViews>
  <sheetFormatPr defaultColWidth="9.1796875" defaultRowHeight="15" customHeight="1" x14ac:dyDescent="0.25"/>
  <cols>
    <col min="1" max="1" width="9.1796875" style="129"/>
    <col min="2" max="2" width="42.81640625" style="129" customWidth="1"/>
    <col min="3" max="3" width="12.1796875" style="129" bestFit="1" customWidth="1"/>
    <col min="4" max="4" width="9.54296875" style="129" customWidth="1"/>
    <col min="5" max="6" width="16.54296875" style="129" customWidth="1"/>
    <col min="7" max="8" width="28" style="128" customWidth="1"/>
    <col min="9" max="16384" width="9.1796875" style="129"/>
  </cols>
  <sheetData>
    <row r="1" spans="1:9" ht="15" customHeight="1" x14ac:dyDescent="0.25">
      <c r="A1" s="128"/>
      <c r="B1" s="166"/>
      <c r="C1" s="166"/>
      <c r="D1" s="166"/>
      <c r="E1" s="166"/>
      <c r="F1" s="166"/>
      <c r="G1" s="166"/>
      <c r="H1" s="166"/>
      <c r="I1" s="166"/>
    </row>
    <row r="2" spans="1:9" ht="15" customHeight="1" x14ac:dyDescent="0.25">
      <c r="A2" s="128"/>
      <c r="B2" s="127"/>
      <c r="C2" s="127"/>
      <c r="D2" s="127"/>
      <c r="E2" s="127"/>
      <c r="F2" s="127"/>
      <c r="G2" s="66" t="s">
        <v>192</v>
      </c>
      <c r="H2" s="167">
        <v>41092</v>
      </c>
    </row>
    <row r="3" spans="1:9" ht="15" customHeight="1" x14ac:dyDescent="0.25">
      <c r="A3" s="128"/>
      <c r="B3" s="127"/>
      <c r="C3" s="127"/>
      <c r="D3" s="127"/>
      <c r="E3" s="127"/>
      <c r="F3" s="127"/>
      <c r="G3" s="66" t="s">
        <v>193</v>
      </c>
      <c r="H3" s="65" t="s">
        <v>194</v>
      </c>
    </row>
    <row r="4" spans="1:9" ht="15" customHeight="1" x14ac:dyDescent="0.25">
      <c r="A4" s="128"/>
      <c r="G4" s="129"/>
      <c r="H4" s="129"/>
    </row>
    <row r="5" spans="1:9" ht="15" customHeight="1" x14ac:dyDescent="0.25">
      <c r="A5" s="128"/>
      <c r="B5" s="131" t="s">
        <v>166</v>
      </c>
      <c r="C5" s="275" t="s">
        <v>30</v>
      </c>
      <c r="D5" s="275"/>
      <c r="E5" s="275"/>
      <c r="F5" s="275"/>
      <c r="G5" s="275" t="s">
        <v>31</v>
      </c>
      <c r="H5" s="275"/>
    </row>
    <row r="6" spans="1:9" ht="15" customHeight="1" x14ac:dyDescent="0.25">
      <c r="A6" s="128"/>
      <c r="B6" s="129" t="s">
        <v>28</v>
      </c>
      <c r="C6" s="276" t="s">
        <v>143</v>
      </c>
      <c r="D6" s="276"/>
      <c r="E6" s="276"/>
      <c r="F6" s="276"/>
      <c r="G6" s="276" t="s">
        <v>68</v>
      </c>
      <c r="H6" s="276"/>
    </row>
    <row r="7" spans="1:9" ht="15" customHeight="1" x14ac:dyDescent="0.25">
      <c r="A7" s="128"/>
      <c r="B7" s="129" t="s">
        <v>145</v>
      </c>
      <c r="C7" s="276" t="s">
        <v>142</v>
      </c>
      <c r="D7" s="276"/>
      <c r="E7" s="276"/>
      <c r="F7" s="276"/>
      <c r="G7" s="276" t="s">
        <v>139</v>
      </c>
      <c r="H7" s="276"/>
    </row>
    <row r="8" spans="1:9" ht="15" customHeight="1" thickBot="1" x14ac:dyDescent="0.3">
      <c r="A8" s="128"/>
      <c r="B8" s="133" t="s">
        <v>195</v>
      </c>
      <c r="C8" s="283" t="s">
        <v>196</v>
      </c>
      <c r="D8" s="283"/>
      <c r="E8" s="283"/>
      <c r="F8" s="283"/>
      <c r="G8" s="283" t="s">
        <v>139</v>
      </c>
      <c r="H8" s="283"/>
    </row>
    <row r="9" spans="1:9" ht="15" customHeight="1" x14ac:dyDescent="0.25">
      <c r="A9" s="128"/>
      <c r="B9" s="134" t="s">
        <v>78</v>
      </c>
      <c r="C9" s="134"/>
      <c r="D9" s="134"/>
      <c r="E9" s="134"/>
      <c r="F9" s="134"/>
    </row>
    <row r="10" spans="1:9" ht="15" customHeight="1" x14ac:dyDescent="0.25">
      <c r="A10" s="128"/>
      <c r="H10" s="130"/>
    </row>
    <row r="11" spans="1:9" ht="15" customHeight="1" x14ac:dyDescent="0.25">
      <c r="A11" s="128"/>
      <c r="B11" s="135" t="s">
        <v>146</v>
      </c>
      <c r="C11" s="132" t="s">
        <v>147</v>
      </c>
      <c r="D11" s="132" t="s">
        <v>148</v>
      </c>
      <c r="E11" s="132" t="s">
        <v>149</v>
      </c>
      <c r="F11" s="132" t="s">
        <v>197</v>
      </c>
      <c r="G11" s="132" t="s">
        <v>84</v>
      </c>
      <c r="H11" s="132" t="s">
        <v>215</v>
      </c>
    </row>
    <row r="12" spans="1:9" ht="15" customHeight="1" x14ac:dyDescent="0.25">
      <c r="A12" s="128"/>
      <c r="B12" s="136" t="s">
        <v>150</v>
      </c>
      <c r="C12" s="137"/>
      <c r="D12" s="137"/>
      <c r="E12" s="137"/>
      <c r="F12" s="137"/>
      <c r="G12" s="139">
        <v>4.764383561643835</v>
      </c>
      <c r="H12" s="138">
        <v>400000000</v>
      </c>
    </row>
    <row r="13" spans="1:9" ht="15" customHeight="1" x14ac:dyDescent="0.25">
      <c r="A13" s="128"/>
      <c r="B13" s="140" t="s">
        <v>91</v>
      </c>
      <c r="C13" s="165">
        <v>39646</v>
      </c>
      <c r="D13" s="128" t="s">
        <v>151</v>
      </c>
      <c r="E13" s="165">
        <v>42536</v>
      </c>
      <c r="F13" s="165" t="s">
        <v>68</v>
      </c>
      <c r="G13" s="142">
        <v>3.956164383561644</v>
      </c>
      <c r="H13" s="141">
        <v>150000000</v>
      </c>
    </row>
    <row r="14" spans="1:9" ht="15" customHeight="1" thickBot="1" x14ac:dyDescent="0.3">
      <c r="A14" s="128"/>
      <c r="B14" s="140" t="s">
        <v>92</v>
      </c>
      <c r="C14" s="165">
        <v>40451</v>
      </c>
      <c r="D14" s="128" t="s">
        <v>151</v>
      </c>
      <c r="E14" s="165">
        <v>43008</v>
      </c>
      <c r="F14" s="165">
        <v>43373</v>
      </c>
      <c r="G14" s="142">
        <v>5.2493150684931509</v>
      </c>
      <c r="H14" s="141">
        <v>250000000</v>
      </c>
    </row>
    <row r="15" spans="1:9" ht="15" customHeight="1" x14ac:dyDescent="0.25">
      <c r="A15" s="128"/>
      <c r="B15" s="143"/>
      <c r="C15" s="143"/>
      <c r="D15" s="143"/>
      <c r="E15" s="143"/>
      <c r="F15" s="143"/>
      <c r="G15" s="144"/>
      <c r="H15" s="144"/>
    </row>
    <row r="16" spans="1:9" ht="15" customHeight="1" x14ac:dyDescent="0.25">
      <c r="A16" s="128"/>
      <c r="B16" s="135" t="s">
        <v>153</v>
      </c>
      <c r="C16" s="135"/>
      <c r="D16" s="135"/>
      <c r="E16" s="135"/>
      <c r="F16" s="135"/>
      <c r="G16" s="132" t="s">
        <v>84</v>
      </c>
      <c r="H16" s="132" t="s">
        <v>215</v>
      </c>
    </row>
    <row r="17" spans="1:8" ht="15" customHeight="1" x14ac:dyDescent="0.25">
      <c r="A17" s="128"/>
      <c r="B17" s="136" t="s">
        <v>60</v>
      </c>
      <c r="C17" s="136"/>
      <c r="D17" s="136"/>
      <c r="G17" s="139">
        <v>7.7249021859690057</v>
      </c>
      <c r="H17" s="138">
        <v>671320969.00000024</v>
      </c>
    </row>
    <row r="18" spans="1:8" ht="15" customHeight="1" x14ac:dyDescent="0.25">
      <c r="A18" s="128"/>
      <c r="B18" s="136" t="s">
        <v>154</v>
      </c>
      <c r="C18" s="136"/>
      <c r="D18" s="136"/>
      <c r="G18" s="139">
        <v>2.7397260273972603E-3</v>
      </c>
      <c r="H18" s="138">
        <v>1981975.7</v>
      </c>
    </row>
    <row r="19" spans="1:8" ht="15" customHeight="1" x14ac:dyDescent="0.25">
      <c r="A19" s="128"/>
      <c r="B19" s="140" t="s">
        <v>169</v>
      </c>
      <c r="C19" s="140"/>
      <c r="D19" s="140"/>
      <c r="G19" s="142">
        <v>2.7397260273972603E-3</v>
      </c>
      <c r="H19" s="141">
        <v>1981975.7</v>
      </c>
    </row>
    <row r="20" spans="1:8" ht="15" customHeight="1" x14ac:dyDescent="0.25">
      <c r="A20" s="128"/>
      <c r="B20" s="140" t="s">
        <v>155</v>
      </c>
      <c r="C20" s="140"/>
      <c r="D20" s="140"/>
      <c r="G20" s="142">
        <v>0</v>
      </c>
      <c r="H20" s="141">
        <v>0</v>
      </c>
    </row>
    <row r="21" spans="1:8" ht="15" customHeight="1" x14ac:dyDescent="0.25">
      <c r="A21" s="128"/>
      <c r="B21" s="140" t="s">
        <v>156</v>
      </c>
      <c r="C21" s="140"/>
      <c r="D21" s="140"/>
      <c r="G21" s="142">
        <v>0</v>
      </c>
      <c r="H21" s="141">
        <v>0</v>
      </c>
    </row>
    <row r="22" spans="1:8" ht="15" customHeight="1" x14ac:dyDescent="0.25">
      <c r="A22" s="128"/>
      <c r="B22" s="145" t="s">
        <v>64</v>
      </c>
      <c r="C22" s="145"/>
      <c r="D22" s="145"/>
      <c r="G22" s="139">
        <v>7.7021707565767334</v>
      </c>
      <c r="H22" s="138">
        <v>673302944.70000029</v>
      </c>
    </row>
    <row r="23" spans="1:8" ht="15" customHeight="1" thickBot="1" x14ac:dyDescent="0.3">
      <c r="A23" s="128"/>
      <c r="B23" s="168" t="s">
        <v>89</v>
      </c>
      <c r="C23" s="168"/>
      <c r="D23" s="168"/>
      <c r="E23" s="133"/>
      <c r="F23" s="133"/>
      <c r="G23" s="161">
        <v>0.88176229639016346</v>
      </c>
      <c r="H23" s="154">
        <v>0.29174088951522731</v>
      </c>
    </row>
    <row r="24" spans="1:8" ht="15" customHeight="1" x14ac:dyDescent="0.25">
      <c r="A24" s="128"/>
      <c r="B24" s="145" t="s">
        <v>218</v>
      </c>
      <c r="C24" s="145"/>
      <c r="D24" s="145"/>
      <c r="E24" s="301">
        <v>0.68325736175000062</v>
      </c>
      <c r="F24" s="301"/>
      <c r="G24" s="301"/>
      <c r="H24" s="301"/>
    </row>
    <row r="25" spans="1:8" ht="15" customHeight="1" x14ac:dyDescent="0.25">
      <c r="A25" s="128"/>
      <c r="B25" s="145" t="s">
        <v>219</v>
      </c>
      <c r="C25" s="145"/>
      <c r="D25" s="145"/>
      <c r="E25" s="293">
        <v>0.36499999999999999</v>
      </c>
      <c r="F25" s="293"/>
      <c r="G25" s="293"/>
      <c r="H25" s="293"/>
    </row>
    <row r="26" spans="1:8" ht="15" customHeight="1" thickBot="1" x14ac:dyDescent="0.3">
      <c r="A26" s="128"/>
      <c r="B26" s="148" t="s">
        <v>220</v>
      </c>
      <c r="C26" s="148"/>
      <c r="D26" s="148"/>
      <c r="E26" s="293">
        <v>0.63100000000000001</v>
      </c>
      <c r="F26" s="293"/>
      <c r="G26" s="293"/>
      <c r="H26" s="293"/>
    </row>
    <row r="27" spans="1:8" ht="15" customHeight="1" thickBot="1" x14ac:dyDescent="0.3">
      <c r="A27" s="128"/>
      <c r="B27" s="148" t="s">
        <v>221</v>
      </c>
      <c r="C27" s="148"/>
      <c r="D27" s="148"/>
      <c r="E27" s="287">
        <v>0</v>
      </c>
      <c r="F27" s="287"/>
      <c r="G27" s="294"/>
      <c r="H27" s="294"/>
    </row>
    <row r="28" spans="1:8" ht="15" customHeight="1" x14ac:dyDescent="0.25">
      <c r="A28" s="128"/>
      <c r="G28" s="169"/>
      <c r="H28" s="169"/>
    </row>
    <row r="29" spans="1:8" ht="15" customHeight="1" x14ac:dyDescent="0.25">
      <c r="A29" s="128"/>
      <c r="B29" s="135" t="s">
        <v>213</v>
      </c>
      <c r="C29" s="135"/>
      <c r="D29" s="135"/>
      <c r="E29" s="135"/>
      <c r="F29" s="135"/>
      <c r="G29" s="132"/>
      <c r="H29" s="132"/>
    </row>
    <row r="30" spans="1:8" ht="15" customHeight="1" x14ac:dyDescent="0.25">
      <c r="A30" s="128"/>
      <c r="B30" s="149" t="s">
        <v>14</v>
      </c>
      <c r="C30" s="149"/>
      <c r="D30" s="149"/>
      <c r="E30" s="149"/>
      <c r="F30" s="149"/>
      <c r="G30" s="300"/>
      <c r="H30" s="300"/>
    </row>
    <row r="31" spans="1:8" ht="15" customHeight="1" x14ac:dyDescent="0.25">
      <c r="A31" s="128"/>
      <c r="B31" s="129" t="s">
        <v>41</v>
      </c>
      <c r="E31" s="295">
        <v>1049</v>
      </c>
      <c r="F31" s="295"/>
      <c r="G31" s="295"/>
      <c r="H31" s="295"/>
    </row>
    <row r="32" spans="1:8" ht="15" customHeight="1" x14ac:dyDescent="0.25">
      <c r="A32" s="128"/>
      <c r="B32" s="129" t="s">
        <v>16</v>
      </c>
      <c r="E32" s="292">
        <v>863752997.62</v>
      </c>
      <c r="F32" s="292"/>
      <c r="G32" s="292"/>
      <c r="H32" s="292"/>
    </row>
    <row r="33" spans="1:8" ht="15" customHeight="1" x14ac:dyDescent="0.25">
      <c r="A33" s="128"/>
      <c r="B33" s="129" t="s">
        <v>15</v>
      </c>
      <c r="E33" s="292">
        <v>672212210.58999991</v>
      </c>
      <c r="F33" s="292"/>
      <c r="G33" s="292"/>
      <c r="H33" s="292"/>
    </row>
    <row r="34" spans="1:8" ht="15" customHeight="1" x14ac:dyDescent="0.25">
      <c r="A34" s="128"/>
      <c r="B34" s="129" t="s">
        <v>18</v>
      </c>
      <c r="E34" s="292">
        <v>823406.09877979034</v>
      </c>
      <c r="F34" s="292"/>
      <c r="G34" s="292"/>
      <c r="H34" s="292"/>
    </row>
    <row r="35" spans="1:8" ht="15" customHeight="1" x14ac:dyDescent="0.25">
      <c r="A35" s="128"/>
      <c r="B35" s="129" t="s">
        <v>17</v>
      </c>
      <c r="E35" s="292">
        <v>640812.4028503336</v>
      </c>
      <c r="F35" s="292"/>
      <c r="G35" s="292"/>
      <c r="H35" s="292"/>
    </row>
    <row r="36" spans="1:8" ht="15" customHeight="1" x14ac:dyDescent="0.25">
      <c r="A36" s="128"/>
      <c r="B36" s="129" t="s">
        <v>198</v>
      </c>
      <c r="E36" s="292">
        <v>376739878.43000013</v>
      </c>
      <c r="F36" s="292"/>
      <c r="G36" s="292"/>
      <c r="H36" s="292"/>
    </row>
    <row r="37" spans="1:8" ht="15" customHeight="1" x14ac:dyDescent="0.25">
      <c r="A37" s="128"/>
      <c r="B37" s="129" t="s">
        <v>216</v>
      </c>
      <c r="E37" s="299">
        <v>0.56044783551214561</v>
      </c>
      <c r="F37" s="299"/>
      <c r="G37" s="299"/>
      <c r="H37" s="299"/>
    </row>
    <row r="38" spans="1:8" ht="15" customHeight="1" x14ac:dyDescent="0.25">
      <c r="A38" s="128"/>
      <c r="B38" s="129" t="s">
        <v>212</v>
      </c>
      <c r="E38" s="292">
        <v>557697731.03999984</v>
      </c>
      <c r="F38" s="292"/>
      <c r="G38" s="292"/>
      <c r="H38" s="292"/>
    </row>
    <row r="39" spans="1:8" ht="15" customHeight="1" x14ac:dyDescent="0.25">
      <c r="A39" s="128"/>
      <c r="B39" s="129" t="s">
        <v>217</v>
      </c>
      <c r="E39" s="299">
        <v>0.82964534451183081</v>
      </c>
      <c r="F39" s="299"/>
      <c r="G39" s="299"/>
      <c r="H39" s="299"/>
    </row>
    <row r="40" spans="1:8" ht="15" customHeight="1" x14ac:dyDescent="0.25">
      <c r="A40" s="128"/>
      <c r="B40" s="129" t="s">
        <v>21</v>
      </c>
      <c r="E40" s="292">
        <v>39.194094543795011</v>
      </c>
      <c r="F40" s="292"/>
      <c r="G40" s="292"/>
      <c r="H40" s="292"/>
    </row>
    <row r="41" spans="1:8" ht="15" customHeight="1" x14ac:dyDescent="0.25">
      <c r="A41" s="128"/>
      <c r="B41" s="129" t="s">
        <v>22</v>
      </c>
      <c r="E41" s="292">
        <v>92.720256075736216</v>
      </c>
      <c r="F41" s="292"/>
      <c r="G41" s="292"/>
      <c r="H41" s="292"/>
    </row>
    <row r="42" spans="1:8" ht="15" customHeight="1" x14ac:dyDescent="0.25">
      <c r="A42" s="128"/>
      <c r="B42" s="129" t="s">
        <v>39</v>
      </c>
      <c r="E42" s="299">
        <v>2.1925217835300138E-2</v>
      </c>
      <c r="F42" s="299"/>
      <c r="G42" s="299"/>
      <c r="H42" s="299"/>
    </row>
    <row r="43" spans="1:8" ht="15" customHeight="1" x14ac:dyDescent="0.25">
      <c r="A43" s="128"/>
      <c r="B43" s="129" t="s">
        <v>157</v>
      </c>
      <c r="E43" s="299">
        <v>1.0762918357226398E-2</v>
      </c>
      <c r="F43" s="299"/>
      <c r="G43" s="299"/>
      <c r="H43" s="299"/>
    </row>
    <row r="44" spans="1:8" ht="15" customHeight="1" thickBot="1" x14ac:dyDescent="0.3">
      <c r="A44" s="128"/>
      <c r="B44" s="133" t="s">
        <v>158</v>
      </c>
      <c r="C44" s="133"/>
      <c r="D44" s="133"/>
      <c r="E44" s="297">
        <v>50747</v>
      </c>
      <c r="F44" s="297"/>
      <c r="G44" s="298"/>
      <c r="H44" s="298"/>
    </row>
    <row r="45" spans="1:8" ht="15" customHeight="1" x14ac:dyDescent="0.25">
      <c r="A45" s="128"/>
      <c r="B45" s="149" t="s">
        <v>159</v>
      </c>
      <c r="C45" s="149"/>
      <c r="D45" s="149"/>
      <c r="E45" s="149"/>
      <c r="F45" s="149"/>
      <c r="G45" s="150" t="s">
        <v>132</v>
      </c>
      <c r="H45" s="150" t="s">
        <v>94</v>
      </c>
    </row>
    <row r="46" spans="1:8" ht="15" customHeight="1" x14ac:dyDescent="0.25">
      <c r="A46" s="128"/>
      <c r="B46" s="129" t="s">
        <v>152</v>
      </c>
      <c r="G46" s="120">
        <v>1.6252390057361378E-2</v>
      </c>
      <c r="H46" s="120">
        <v>0.32127824772841573</v>
      </c>
    </row>
    <row r="47" spans="1:8" ht="15" customHeight="1" thickBot="1" x14ac:dyDescent="0.3">
      <c r="A47" s="128"/>
      <c r="B47" s="133" t="s">
        <v>151</v>
      </c>
      <c r="C47" s="133"/>
      <c r="D47" s="133"/>
      <c r="E47" s="133"/>
      <c r="F47" s="133"/>
      <c r="G47" s="154">
        <v>0.98661567877629064</v>
      </c>
      <c r="H47" s="154">
        <v>0.67872175227158427</v>
      </c>
    </row>
    <row r="48" spans="1:8" ht="15" customHeight="1" x14ac:dyDescent="0.25">
      <c r="A48" s="128"/>
      <c r="B48" s="149" t="s">
        <v>160</v>
      </c>
      <c r="C48" s="149"/>
      <c r="D48" s="149"/>
      <c r="E48" s="149"/>
      <c r="F48" s="149"/>
      <c r="G48" s="150" t="s">
        <v>132</v>
      </c>
      <c r="H48" s="150" t="s">
        <v>94</v>
      </c>
    </row>
    <row r="49" spans="1:8" ht="15" customHeight="1" x14ac:dyDescent="0.25">
      <c r="A49" s="128"/>
      <c r="B49" s="129" t="s">
        <v>95</v>
      </c>
      <c r="G49" s="120">
        <v>0</v>
      </c>
      <c r="H49" s="120">
        <v>0</v>
      </c>
    </row>
    <row r="50" spans="1:8" ht="15" customHeight="1" x14ac:dyDescent="0.25">
      <c r="A50" s="128"/>
      <c r="B50" s="129" t="s">
        <v>173</v>
      </c>
      <c r="G50" s="120">
        <v>6.2917063870352716E-2</v>
      </c>
      <c r="H50" s="120">
        <v>2.9762609448049235E-2</v>
      </c>
    </row>
    <row r="51" spans="1:8" ht="15" customHeight="1" x14ac:dyDescent="0.25">
      <c r="A51" s="128"/>
      <c r="B51" s="129" t="s">
        <v>174</v>
      </c>
      <c r="G51" s="120">
        <v>1.9065776930409914E-3</v>
      </c>
      <c r="H51" s="120">
        <v>2.0359730728467069E-3</v>
      </c>
    </row>
    <row r="52" spans="1:8" ht="15" customHeight="1" x14ac:dyDescent="0.25">
      <c r="A52" s="128"/>
      <c r="B52" s="129" t="s">
        <v>175</v>
      </c>
      <c r="G52" s="120">
        <v>2.859866539561487E-3</v>
      </c>
      <c r="H52" s="120">
        <v>1.432599619329685E-2</v>
      </c>
    </row>
    <row r="53" spans="1:8" ht="15" customHeight="1" x14ac:dyDescent="0.25">
      <c r="A53" s="128"/>
      <c r="B53" s="129" t="s">
        <v>176</v>
      </c>
      <c r="G53" s="120">
        <v>8.1982840800762624E-2</v>
      </c>
      <c r="H53" s="120">
        <v>0.28061762751146041</v>
      </c>
    </row>
    <row r="54" spans="1:8" ht="15" customHeight="1" x14ac:dyDescent="0.25">
      <c r="A54" s="128"/>
      <c r="B54" s="129" t="s">
        <v>177</v>
      </c>
      <c r="G54" s="120">
        <v>0.13155386081982839</v>
      </c>
      <c r="H54" s="120">
        <v>6.9070900228438523E-2</v>
      </c>
    </row>
    <row r="55" spans="1:8" ht="15" customHeight="1" x14ac:dyDescent="0.25">
      <c r="A55" s="128"/>
      <c r="B55" s="129" t="s">
        <v>178</v>
      </c>
      <c r="G55" s="120">
        <v>0.24785510009532888</v>
      </c>
      <c r="H55" s="120">
        <v>0.22226716884369352</v>
      </c>
    </row>
    <row r="56" spans="1:8" ht="15" customHeight="1" x14ac:dyDescent="0.25">
      <c r="A56" s="128"/>
      <c r="B56" s="129" t="s">
        <v>179</v>
      </c>
      <c r="G56" s="120">
        <v>0.12011439466158245</v>
      </c>
      <c r="H56" s="120">
        <v>8.7514361451968448E-2</v>
      </c>
    </row>
    <row r="57" spans="1:8" ht="15" customHeight="1" x14ac:dyDescent="0.25">
      <c r="A57" s="128"/>
      <c r="B57" s="129" t="s">
        <v>180</v>
      </c>
      <c r="G57" s="120">
        <v>0.14108674928503337</v>
      </c>
      <c r="H57" s="120">
        <v>0.11633532402120776</v>
      </c>
    </row>
    <row r="58" spans="1:8" ht="15" customHeight="1" thickBot="1" x14ac:dyDescent="0.3">
      <c r="A58" s="128"/>
      <c r="B58" s="133" t="s">
        <v>181</v>
      </c>
      <c r="C58" s="133"/>
      <c r="D58" s="133"/>
      <c r="E58" s="133"/>
      <c r="F58" s="133"/>
      <c r="G58" s="154">
        <v>0.20972354623450906</v>
      </c>
      <c r="H58" s="154">
        <v>0.1780700392290385</v>
      </c>
    </row>
    <row r="59" spans="1:8" ht="15" customHeight="1" x14ac:dyDescent="0.25">
      <c r="A59" s="128"/>
      <c r="B59" s="149" t="s">
        <v>93</v>
      </c>
      <c r="G59" s="150" t="s">
        <v>132</v>
      </c>
      <c r="H59" s="150" t="s">
        <v>94</v>
      </c>
    </row>
    <row r="60" spans="1:8" ht="15" customHeight="1" x14ac:dyDescent="0.25">
      <c r="A60" s="128"/>
      <c r="B60" s="129" t="s">
        <v>95</v>
      </c>
      <c r="G60" s="152">
        <v>1.4299332697807437E-2</v>
      </c>
      <c r="H60" s="152">
        <v>0.2817425503529189</v>
      </c>
    </row>
    <row r="61" spans="1:8" ht="15" customHeight="1" x14ac:dyDescent="0.25">
      <c r="A61" s="128"/>
      <c r="B61" s="129" t="s">
        <v>173</v>
      </c>
      <c r="G61" s="152">
        <v>2.8598665395614873E-2</v>
      </c>
      <c r="H61" s="152">
        <v>2.3618704108431714E-3</v>
      </c>
    </row>
    <row r="62" spans="1:8" ht="15" customHeight="1" x14ac:dyDescent="0.25">
      <c r="A62" s="128"/>
      <c r="B62" s="129" t="s">
        <v>182</v>
      </c>
      <c r="G62" s="152">
        <v>4.2897998093422304E-2</v>
      </c>
      <c r="H62" s="152">
        <v>1.2606924028591975E-2</v>
      </c>
    </row>
    <row r="63" spans="1:8" ht="15" customHeight="1" x14ac:dyDescent="0.25">
      <c r="A63" s="128"/>
      <c r="B63" s="129" t="s">
        <v>176</v>
      </c>
      <c r="G63" s="152">
        <v>6.196377502383222E-2</v>
      </c>
      <c r="H63" s="152">
        <v>4.0950370041388087E-2</v>
      </c>
    </row>
    <row r="64" spans="1:8" ht="15" customHeight="1" x14ac:dyDescent="0.25">
      <c r="A64" s="128"/>
      <c r="B64" s="129" t="s">
        <v>177</v>
      </c>
      <c r="G64" s="152">
        <v>2.9551954242135366E-2</v>
      </c>
      <c r="H64" s="152">
        <v>1.514935985923534E-2</v>
      </c>
    </row>
    <row r="65" spans="1:8" ht="15" customHeight="1" x14ac:dyDescent="0.25">
      <c r="A65" s="128"/>
      <c r="B65" s="129" t="s">
        <v>178</v>
      </c>
      <c r="G65" s="152">
        <v>0.10009532888465204</v>
      </c>
      <c r="H65" s="152">
        <v>4.2309812603727043E-2</v>
      </c>
    </row>
    <row r="66" spans="1:8" ht="15" customHeight="1" x14ac:dyDescent="0.25">
      <c r="A66" s="128"/>
      <c r="B66" s="129" t="s">
        <v>179</v>
      </c>
      <c r="G66" s="152">
        <v>8.4842707340324119E-2</v>
      </c>
      <c r="H66" s="152">
        <v>1.9843823572160559E-2</v>
      </c>
    </row>
    <row r="67" spans="1:8" ht="15" customHeight="1" x14ac:dyDescent="0.25">
      <c r="A67" s="128"/>
      <c r="B67" s="129" t="s">
        <v>180</v>
      </c>
      <c r="G67" s="152">
        <v>9.532888465204957E-2</v>
      </c>
      <c r="H67" s="152">
        <v>4.0108029317611267E-2</v>
      </c>
    </row>
    <row r="68" spans="1:8" ht="15" customHeight="1" x14ac:dyDescent="0.25">
      <c r="A68" s="128"/>
      <c r="B68" s="129" t="s">
        <v>183</v>
      </c>
      <c r="G68" s="152">
        <v>3.4318398474737846E-2</v>
      </c>
      <c r="H68" s="152">
        <v>1.9866942104902415E-2</v>
      </c>
    </row>
    <row r="69" spans="1:8" ht="15" customHeight="1" x14ac:dyDescent="0.25">
      <c r="A69" s="128"/>
      <c r="B69" s="129" t="s">
        <v>184</v>
      </c>
      <c r="G69" s="152">
        <v>0.12964728312678742</v>
      </c>
      <c r="H69" s="152">
        <v>5.898845218118965E-2</v>
      </c>
    </row>
    <row r="70" spans="1:8" ht="15" customHeight="1" x14ac:dyDescent="0.25">
      <c r="A70" s="128"/>
      <c r="B70" s="129" t="s">
        <v>185</v>
      </c>
      <c r="G70" s="152">
        <v>1.9065776930409915E-2</v>
      </c>
      <c r="H70" s="152">
        <v>1.1049040530639967E-2</v>
      </c>
    </row>
    <row r="71" spans="1:8" ht="15" customHeight="1" x14ac:dyDescent="0.25">
      <c r="A71" s="128"/>
      <c r="B71" s="129" t="s">
        <v>186</v>
      </c>
      <c r="G71" s="152">
        <v>2.2878932316491896E-2</v>
      </c>
      <c r="H71" s="152">
        <v>2.0399065717602111E-2</v>
      </c>
    </row>
    <row r="72" spans="1:8" ht="15" customHeight="1" x14ac:dyDescent="0.25">
      <c r="A72" s="128"/>
      <c r="B72" s="129" t="s">
        <v>187</v>
      </c>
      <c r="G72" s="152">
        <v>5.8150619637750235E-2</v>
      </c>
      <c r="H72" s="152">
        <v>3.0012385839127634E-2</v>
      </c>
    </row>
    <row r="73" spans="1:8" ht="15" customHeight="1" thickBot="1" x14ac:dyDescent="0.3">
      <c r="A73" s="128"/>
      <c r="B73" s="133" t="s">
        <v>188</v>
      </c>
      <c r="C73" s="133"/>
      <c r="D73" s="133"/>
      <c r="E73" s="133"/>
      <c r="F73" s="133"/>
      <c r="G73" s="154">
        <v>0.27836034318398473</v>
      </c>
      <c r="H73" s="154">
        <v>0.40461137344006182</v>
      </c>
    </row>
    <row r="74" spans="1:8" ht="15" customHeight="1" x14ac:dyDescent="0.25">
      <c r="A74" s="128"/>
      <c r="B74" s="149" t="s">
        <v>107</v>
      </c>
      <c r="C74" s="149"/>
      <c r="D74" s="149"/>
      <c r="E74" s="149"/>
      <c r="F74" s="149"/>
      <c r="G74" s="150" t="s">
        <v>132</v>
      </c>
      <c r="H74" s="150" t="s">
        <v>94</v>
      </c>
    </row>
    <row r="75" spans="1:8" ht="15" customHeight="1" x14ac:dyDescent="0.25">
      <c r="A75" s="128"/>
      <c r="B75" s="129" t="s">
        <v>105</v>
      </c>
      <c r="G75" s="118">
        <v>3.8131553860819827E-3</v>
      </c>
      <c r="H75" s="118">
        <v>0.30153139060371498</v>
      </c>
    </row>
    <row r="76" spans="1:8" ht="15" customHeight="1" x14ac:dyDescent="0.25">
      <c r="A76" s="128"/>
      <c r="B76" s="129" t="s">
        <v>104</v>
      </c>
      <c r="G76" s="117">
        <v>2.859866539561487E-3</v>
      </c>
      <c r="H76" s="117">
        <v>6.7844067693998006E-2</v>
      </c>
    </row>
    <row r="77" spans="1:8" ht="15" customHeight="1" thickBot="1" x14ac:dyDescent="0.3">
      <c r="A77" s="128"/>
      <c r="B77" s="133" t="s">
        <v>106</v>
      </c>
      <c r="C77" s="133"/>
      <c r="D77" s="133"/>
      <c r="E77" s="133"/>
      <c r="F77" s="133"/>
      <c r="G77" s="119">
        <v>0.99332697807435655</v>
      </c>
      <c r="H77" s="119">
        <v>0.6306245417022871</v>
      </c>
    </row>
    <row r="78" spans="1:8" ht="15" customHeight="1" x14ac:dyDescent="0.25">
      <c r="A78" s="128"/>
      <c r="B78" s="149" t="s">
        <v>118</v>
      </c>
      <c r="C78" s="149"/>
      <c r="D78" s="149"/>
      <c r="E78" s="149"/>
      <c r="F78" s="149"/>
      <c r="G78" s="150" t="s">
        <v>132</v>
      </c>
      <c r="H78" s="150" t="s">
        <v>94</v>
      </c>
    </row>
    <row r="79" spans="1:8" ht="15" customHeight="1" x14ac:dyDescent="0.25">
      <c r="A79" s="128"/>
      <c r="B79" s="129" t="s">
        <v>199</v>
      </c>
      <c r="G79" s="118">
        <v>0.2399</v>
      </c>
      <c r="H79" s="118">
        <v>0.23259999999999997</v>
      </c>
    </row>
    <row r="80" spans="1:8" ht="15" customHeight="1" x14ac:dyDescent="0.25">
      <c r="A80" s="128"/>
      <c r="B80" s="129" t="s">
        <v>200</v>
      </c>
      <c r="G80" s="118">
        <v>0.24</v>
      </c>
      <c r="H80" s="118">
        <v>0.1827</v>
      </c>
    </row>
    <row r="81" spans="1:8" ht="15" customHeight="1" x14ac:dyDescent="0.25">
      <c r="A81" s="128"/>
      <c r="B81" s="129" t="s">
        <v>122</v>
      </c>
      <c r="G81" s="118">
        <v>0.38810000000000006</v>
      </c>
      <c r="H81" s="118">
        <v>0.31989999999999996</v>
      </c>
    </row>
    <row r="82" spans="1:8" ht="15" customHeight="1" x14ac:dyDescent="0.25">
      <c r="A82" s="128"/>
      <c r="B82" s="129" t="s">
        <v>125</v>
      </c>
      <c r="G82" s="118">
        <v>7.46E-2</v>
      </c>
      <c r="H82" s="118">
        <v>8.2699999999999996E-2</v>
      </c>
    </row>
    <row r="83" spans="1:8" ht="15" customHeight="1" x14ac:dyDescent="0.25">
      <c r="A83" s="128"/>
      <c r="B83" s="129" t="s">
        <v>126</v>
      </c>
      <c r="G83" s="118">
        <v>4.5900000000000003E-2</v>
      </c>
      <c r="H83" s="118">
        <v>7.4899999999999994E-2</v>
      </c>
    </row>
    <row r="84" spans="1:8" ht="15" customHeight="1" x14ac:dyDescent="0.25">
      <c r="A84" s="128"/>
      <c r="B84" s="129" t="s">
        <v>129</v>
      </c>
      <c r="G84" s="118">
        <v>2.8999999999999998E-3</v>
      </c>
      <c r="H84" s="118">
        <v>2.2499999999999999E-2</v>
      </c>
    </row>
    <row r="85" spans="1:8" ht="15" customHeight="1" x14ac:dyDescent="0.25">
      <c r="A85" s="128"/>
      <c r="B85" s="129" t="s">
        <v>131</v>
      </c>
      <c r="G85" s="118">
        <v>8.6E-3</v>
      </c>
      <c r="H85" s="118">
        <v>8.4699999999999998E-2</v>
      </c>
    </row>
    <row r="86" spans="1:8" ht="15" customHeight="1" thickBot="1" x14ac:dyDescent="0.3">
      <c r="A86" s="128"/>
      <c r="B86" s="170" t="s">
        <v>195</v>
      </c>
      <c r="C86" s="170"/>
      <c r="D86" s="170"/>
      <c r="E86" s="170"/>
      <c r="F86" s="170"/>
      <c r="G86" s="115">
        <f>SUM(G79:G85)</f>
        <v>1.0000000000000002</v>
      </c>
      <c r="H86" s="115">
        <f>SUM(H79:H85)</f>
        <v>0.99999999999999989</v>
      </c>
    </row>
    <row r="87" spans="1:8" ht="15" customHeight="1" x14ac:dyDescent="0.25">
      <c r="A87" s="128"/>
      <c r="B87" s="151" t="s">
        <v>90</v>
      </c>
      <c r="C87" s="151"/>
      <c r="D87" s="151"/>
      <c r="E87" s="151"/>
      <c r="F87" s="151"/>
      <c r="G87" s="150" t="s">
        <v>132</v>
      </c>
      <c r="H87" s="150" t="s">
        <v>94</v>
      </c>
    </row>
    <row r="88" spans="1:8" ht="15" customHeight="1" x14ac:dyDescent="0.25">
      <c r="A88" s="128"/>
      <c r="B88" s="146" t="s">
        <v>201</v>
      </c>
      <c r="C88" s="146"/>
      <c r="D88" s="146"/>
      <c r="E88" s="146"/>
      <c r="F88" s="146"/>
      <c r="G88" s="152">
        <v>1.9065776930409914E-3</v>
      </c>
      <c r="H88" s="152">
        <v>5.2322734764263792E-3</v>
      </c>
    </row>
    <row r="89" spans="1:8" ht="15" customHeight="1" thickBot="1" x14ac:dyDescent="0.3">
      <c r="A89" s="128"/>
      <c r="B89" s="153" t="s">
        <v>202</v>
      </c>
      <c r="C89" s="153"/>
      <c r="D89" s="153"/>
      <c r="E89" s="153"/>
      <c r="F89" s="153"/>
      <c r="G89" s="154">
        <v>0</v>
      </c>
      <c r="H89" s="154">
        <v>0</v>
      </c>
    </row>
    <row r="90" spans="1:8" ht="15" customHeight="1" x14ac:dyDescent="0.25">
      <c r="A90" s="128"/>
      <c r="B90" s="146"/>
      <c r="C90" s="146"/>
      <c r="D90" s="146"/>
      <c r="E90" s="146"/>
      <c r="F90" s="146"/>
      <c r="G90" s="152"/>
      <c r="H90" s="152"/>
    </row>
    <row r="91" spans="1:8" ht="15" customHeight="1" thickBot="1" x14ac:dyDescent="0.3">
      <c r="A91" s="128"/>
      <c r="B91" s="135" t="s">
        <v>170</v>
      </c>
      <c r="C91" s="135"/>
      <c r="D91" s="135"/>
      <c r="E91" s="135"/>
      <c r="F91" s="135"/>
      <c r="G91" s="132"/>
      <c r="H91" s="132" t="s">
        <v>215</v>
      </c>
    </row>
    <row r="92" spans="1:8" ht="15" customHeight="1" x14ac:dyDescent="0.25">
      <c r="A92" s="128"/>
      <c r="B92" s="155" t="s">
        <v>65</v>
      </c>
      <c r="C92" s="155"/>
      <c r="D92" s="155"/>
      <c r="E92" s="155"/>
      <c r="F92" s="155"/>
      <c r="G92" s="156"/>
      <c r="H92" s="156"/>
    </row>
    <row r="93" spans="1:8" ht="15" customHeight="1" x14ac:dyDescent="0.25">
      <c r="A93" s="128"/>
      <c r="B93" s="146" t="s">
        <v>164</v>
      </c>
      <c r="C93" s="146"/>
      <c r="D93" s="146"/>
      <c r="E93" s="146"/>
      <c r="F93" s="146"/>
      <c r="G93" s="158"/>
      <c r="H93" s="141">
        <v>0</v>
      </c>
    </row>
    <row r="94" spans="1:8" ht="15" customHeight="1" thickBot="1" x14ac:dyDescent="0.3">
      <c r="A94" s="128"/>
      <c r="B94" s="153" t="s">
        <v>66</v>
      </c>
      <c r="C94" s="153"/>
      <c r="D94" s="153"/>
      <c r="E94" s="153"/>
      <c r="F94" s="153"/>
      <c r="G94" s="159"/>
      <c r="H94" s="157">
        <v>0</v>
      </c>
    </row>
    <row r="95" spans="1:8" ht="15" customHeight="1" x14ac:dyDescent="0.25">
      <c r="A95" s="128"/>
      <c r="B95" s="162"/>
      <c r="C95" s="146"/>
      <c r="D95" s="146"/>
      <c r="E95" s="146"/>
      <c r="F95" s="146"/>
      <c r="G95" s="158"/>
      <c r="H95" s="141"/>
    </row>
    <row r="96" spans="1:8" ht="15" customHeight="1" x14ac:dyDescent="0.25">
      <c r="A96" s="128"/>
      <c r="B96" s="135" t="s">
        <v>171</v>
      </c>
      <c r="C96" s="135"/>
      <c r="D96" s="135"/>
      <c r="E96" s="135"/>
      <c r="F96" s="135"/>
      <c r="G96" s="160"/>
      <c r="H96" s="160"/>
    </row>
    <row r="97" spans="1:8" ht="15" customHeight="1" x14ac:dyDescent="0.25">
      <c r="A97" s="128"/>
      <c r="B97" s="129" t="s">
        <v>49</v>
      </c>
      <c r="H97" s="118" t="s">
        <v>203</v>
      </c>
    </row>
    <row r="98" spans="1:8" ht="15" customHeight="1" x14ac:dyDescent="0.25">
      <c r="A98" s="128"/>
      <c r="B98" s="129" t="s">
        <v>165</v>
      </c>
      <c r="H98" s="118" t="s">
        <v>203</v>
      </c>
    </row>
    <row r="99" spans="1:8" ht="15" customHeight="1" x14ac:dyDescent="0.25">
      <c r="A99" s="128"/>
      <c r="B99" s="146" t="s">
        <v>13</v>
      </c>
      <c r="C99" s="146"/>
      <c r="D99" s="146"/>
      <c r="E99" s="146"/>
      <c r="F99" s="146"/>
      <c r="G99" s="146"/>
      <c r="H99" s="141" t="s">
        <v>203</v>
      </c>
    </row>
    <row r="100" spans="1:8" ht="15" customHeight="1" thickBot="1" x14ac:dyDescent="0.3">
      <c r="A100" s="128"/>
      <c r="B100" s="153" t="s">
        <v>12</v>
      </c>
      <c r="C100" s="153"/>
      <c r="D100" s="153"/>
      <c r="E100" s="153"/>
      <c r="F100" s="153"/>
      <c r="G100" s="153"/>
      <c r="H100" s="161" t="s">
        <v>203</v>
      </c>
    </row>
    <row r="101" spans="1:8" ht="15" customHeight="1" x14ac:dyDescent="0.25">
      <c r="A101" s="128"/>
      <c r="B101" s="162"/>
      <c r="C101" s="162"/>
      <c r="D101" s="162"/>
      <c r="E101" s="162"/>
      <c r="F101" s="162"/>
      <c r="H101" s="163"/>
    </row>
    <row r="102" spans="1:8" ht="15" customHeight="1" x14ac:dyDescent="0.25">
      <c r="A102" s="128"/>
      <c r="B102" s="135" t="s">
        <v>214</v>
      </c>
      <c r="C102" s="135"/>
      <c r="D102" s="135"/>
      <c r="E102" s="135"/>
      <c r="F102" s="135"/>
      <c r="G102" s="160"/>
      <c r="H102" s="160"/>
    </row>
    <row r="103" spans="1:8" ht="15" customHeight="1" x14ac:dyDescent="0.25">
      <c r="A103" s="128"/>
      <c r="B103" s="129" t="s">
        <v>204</v>
      </c>
      <c r="H103" s="171" t="s">
        <v>205</v>
      </c>
    </row>
    <row r="104" spans="1:8" ht="15" customHeight="1" x14ac:dyDescent="0.25">
      <c r="A104" s="128"/>
      <c r="B104" s="129" t="s">
        <v>206</v>
      </c>
      <c r="H104" s="171" t="s">
        <v>207</v>
      </c>
    </row>
    <row r="105" spans="1:8" ht="15" customHeight="1" x14ac:dyDescent="0.25">
      <c r="A105" s="128"/>
      <c r="G105" s="129"/>
      <c r="H105" s="129"/>
    </row>
    <row r="106" spans="1:8" ht="15" customHeight="1" x14ac:dyDescent="0.25">
      <c r="A106" s="128"/>
    </row>
    <row r="107" spans="1:8" ht="15" customHeight="1" x14ac:dyDescent="0.25">
      <c r="A107" s="128"/>
    </row>
    <row r="108" spans="1:8" ht="15" customHeight="1" x14ac:dyDescent="0.25">
      <c r="A108" s="128"/>
    </row>
    <row r="109" spans="1:8" ht="15" customHeight="1" x14ac:dyDescent="0.25">
      <c r="A109" s="128"/>
    </row>
    <row r="110" spans="1:8" ht="15" customHeight="1" x14ac:dyDescent="0.25">
      <c r="A110" s="128"/>
    </row>
    <row r="111" spans="1:8" ht="15" customHeight="1" x14ac:dyDescent="0.25">
      <c r="A111" s="128"/>
    </row>
    <row r="112" spans="1:8" ht="15" customHeight="1" x14ac:dyDescent="0.25">
      <c r="A112" s="128"/>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7">
    <mergeCell ref="E27:H27"/>
    <mergeCell ref="E44:H44"/>
    <mergeCell ref="E39:H39"/>
    <mergeCell ref="E40:H40"/>
    <mergeCell ref="E41:H41"/>
    <mergeCell ref="E42:H42"/>
    <mergeCell ref="E43:H43"/>
    <mergeCell ref="E38:H38"/>
    <mergeCell ref="E34:H34"/>
    <mergeCell ref="E35:H35"/>
    <mergeCell ref="E33:H33"/>
    <mergeCell ref="E36:H36"/>
    <mergeCell ref="E37:H37"/>
    <mergeCell ref="G30:H30"/>
    <mergeCell ref="E31:H31"/>
    <mergeCell ref="E32:H32"/>
    <mergeCell ref="G5:H5"/>
    <mergeCell ref="G6:H6"/>
    <mergeCell ref="E26:H26"/>
    <mergeCell ref="E25:H25"/>
    <mergeCell ref="E24:H24"/>
    <mergeCell ref="C5:F5"/>
    <mergeCell ref="C6:F6"/>
    <mergeCell ref="C7:F7"/>
    <mergeCell ref="G7:H7"/>
    <mergeCell ref="C8:F8"/>
    <mergeCell ref="G8:H8"/>
  </mergeCells>
  <phoneticPr fontId="8" type="noConversion"/>
  <hyperlinks>
    <hyperlink ref="H103" r:id="rId1" xr:uid="{00000000-0004-0000-0D00-000000000000}"/>
    <hyperlink ref="H104" r:id="rId2" xr:uid="{00000000-0004-0000-0D00-000001000000}"/>
  </hyperlinks>
  <printOptions horizontalCentered="1" verticalCentered="1"/>
  <pageMargins left="0.78740157480314965" right="0.78740157480314965" top="0.78740157480314965" bottom="0.78740157480314965" header="0.59055118110236227" footer="0.59055118110236227"/>
  <pageSetup paperSize="9" scale="40" fitToHeight="2" orientation="portrait" r:id="rId3"/>
  <headerFooter alignWithMargins="0">
    <oddHeader>&amp;L&amp;G&amp;C&amp;"Verdana,Negrito"&amp;16
Public Sector Covered Bonds
Investor Report</oddHeader>
    <oddFooter>&amp;R&amp;"Verdana,Normal"&amp;8&amp;P / &amp;N</oddFooter>
  </headerFooter>
  <legacyDrawingHF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
  <dimension ref="B1:G110"/>
  <sheetViews>
    <sheetView showGridLines="0" view="pageBreakPreview" topLeftCell="A2" zoomScale="80" zoomScaleNormal="100" zoomScaleSheetLayoutView="90" workbookViewId="0"/>
  </sheetViews>
  <sheetFormatPr defaultColWidth="9.1796875" defaultRowHeight="15" customHeight="1" outlineLevelRow="1" x14ac:dyDescent="0.25"/>
  <cols>
    <col min="1" max="1" width="9.1796875" style="129"/>
    <col min="2" max="2" width="41" style="129" customWidth="1"/>
    <col min="3" max="4" width="18.54296875" style="129" customWidth="1"/>
    <col min="5" max="5" width="27.54296875" style="129" customWidth="1"/>
    <col min="6" max="7" width="27.54296875" style="128" customWidth="1"/>
    <col min="8" max="16384" width="9.1796875" style="129"/>
  </cols>
  <sheetData>
    <row r="1" spans="2:7" ht="11.5" hidden="1" outlineLevel="1" x14ac:dyDescent="0.25">
      <c r="B1" s="127">
        <v>40999</v>
      </c>
      <c r="C1" s="127"/>
      <c r="D1" s="127"/>
      <c r="E1" s="127"/>
    </row>
    <row r="2" spans="2:7" ht="15" customHeight="1" collapsed="1" x14ac:dyDescent="0.25">
      <c r="G2" s="130"/>
    </row>
    <row r="3" spans="2:7" ht="15" customHeight="1" x14ac:dyDescent="0.25">
      <c r="B3" s="131" t="s">
        <v>166</v>
      </c>
      <c r="C3" s="275" t="s">
        <v>30</v>
      </c>
      <c r="D3" s="275"/>
      <c r="E3" s="275"/>
      <c r="F3" s="275" t="s">
        <v>31</v>
      </c>
      <c r="G3" s="275"/>
    </row>
    <row r="4" spans="2:7" ht="15" customHeight="1" x14ac:dyDescent="0.25">
      <c r="B4" s="129" t="s">
        <v>190</v>
      </c>
      <c r="C4" s="305" t="s">
        <v>143</v>
      </c>
      <c r="D4" s="305"/>
      <c r="E4" s="305"/>
      <c r="F4" s="305" t="s">
        <v>68</v>
      </c>
      <c r="G4" s="305"/>
    </row>
    <row r="5" spans="2:7" ht="15" customHeight="1" thickBot="1" x14ac:dyDescent="0.3">
      <c r="B5" s="133" t="s">
        <v>145</v>
      </c>
      <c r="C5" s="306" t="s">
        <v>142</v>
      </c>
      <c r="D5" s="306"/>
      <c r="E5" s="306"/>
      <c r="F5" s="306" t="s">
        <v>139</v>
      </c>
      <c r="G5" s="306"/>
    </row>
    <row r="6" spans="2:7" ht="15" customHeight="1" x14ac:dyDescent="0.25">
      <c r="B6" s="134" t="s">
        <v>78</v>
      </c>
      <c r="C6" s="134"/>
      <c r="D6" s="134"/>
      <c r="E6" s="134"/>
    </row>
    <row r="7" spans="2:7" ht="15" customHeight="1" x14ac:dyDescent="0.25">
      <c r="G7" s="130"/>
    </row>
    <row r="8" spans="2:7" ht="15" customHeight="1" x14ac:dyDescent="0.25">
      <c r="B8" s="135" t="s">
        <v>146</v>
      </c>
      <c r="C8" s="132" t="s">
        <v>147</v>
      </c>
      <c r="D8" s="132" t="s">
        <v>148</v>
      </c>
      <c r="E8" s="132" t="s">
        <v>149</v>
      </c>
      <c r="F8" s="132" t="s">
        <v>62</v>
      </c>
      <c r="G8" s="132" t="s">
        <v>84</v>
      </c>
    </row>
    <row r="9" spans="2:7" ht="15" customHeight="1" x14ac:dyDescent="0.25">
      <c r="B9" s="136" t="s">
        <v>150</v>
      </c>
      <c r="C9" s="137"/>
      <c r="D9" s="137"/>
      <c r="E9" s="137"/>
      <c r="F9" s="138">
        <v>400000000</v>
      </c>
      <c r="G9" s="139">
        <v>5.0191780821917806</v>
      </c>
    </row>
    <row r="10" spans="2:7" ht="15" customHeight="1" x14ac:dyDescent="0.25">
      <c r="B10" s="140" t="s">
        <v>91</v>
      </c>
      <c r="C10" s="165">
        <v>39646</v>
      </c>
      <c r="D10" s="128" t="s">
        <v>151</v>
      </c>
      <c r="E10" s="165">
        <v>42536</v>
      </c>
      <c r="F10" s="141">
        <v>150000000</v>
      </c>
      <c r="G10" s="142">
        <v>4.2109589041095887</v>
      </c>
    </row>
    <row r="11" spans="2:7" ht="15" customHeight="1" thickBot="1" x14ac:dyDescent="0.3">
      <c r="B11" s="140" t="s">
        <v>92</v>
      </c>
      <c r="C11" s="165">
        <v>40451</v>
      </c>
      <c r="D11" s="128" t="s">
        <v>151</v>
      </c>
      <c r="E11" s="165">
        <v>43008</v>
      </c>
      <c r="F11" s="141">
        <v>250000000</v>
      </c>
      <c r="G11" s="142">
        <v>5.5041095890410956</v>
      </c>
    </row>
    <row r="12" spans="2:7" ht="15" customHeight="1" x14ac:dyDescent="0.25">
      <c r="B12" s="143"/>
      <c r="C12" s="143"/>
      <c r="D12" s="143"/>
      <c r="E12" s="143"/>
      <c r="F12" s="144"/>
      <c r="G12" s="144"/>
    </row>
    <row r="13" spans="2:7" ht="15" customHeight="1" x14ac:dyDescent="0.25">
      <c r="B13" s="135" t="s">
        <v>153</v>
      </c>
      <c r="C13" s="135"/>
      <c r="D13" s="135"/>
      <c r="E13" s="164"/>
      <c r="F13" s="132" t="s">
        <v>62</v>
      </c>
      <c r="G13" s="132" t="s">
        <v>84</v>
      </c>
    </row>
    <row r="14" spans="2:7" ht="15" customHeight="1" x14ac:dyDescent="0.25">
      <c r="B14" s="136" t="s">
        <v>191</v>
      </c>
      <c r="C14" s="136"/>
      <c r="D14" s="136"/>
      <c r="F14" s="138">
        <v>588728094.38999999</v>
      </c>
      <c r="G14" s="139">
        <v>8.11</v>
      </c>
    </row>
    <row r="15" spans="2:7" ht="15" customHeight="1" x14ac:dyDescent="0.25">
      <c r="B15" s="136" t="s">
        <v>154</v>
      </c>
      <c r="C15" s="136"/>
      <c r="D15" s="136"/>
      <c r="F15" s="138">
        <v>78327245.689999998</v>
      </c>
      <c r="G15" s="139">
        <v>8.21917808219178E-3</v>
      </c>
    </row>
    <row r="16" spans="2:7" ht="15" customHeight="1" x14ac:dyDescent="0.25">
      <c r="B16" s="140" t="s">
        <v>169</v>
      </c>
      <c r="C16" s="140"/>
      <c r="D16" s="140"/>
      <c r="F16" s="141">
        <v>78327245.689999998</v>
      </c>
      <c r="G16" s="142">
        <v>8.21917808219178E-3</v>
      </c>
    </row>
    <row r="17" spans="2:7" ht="15" customHeight="1" x14ac:dyDescent="0.25">
      <c r="B17" s="140" t="s">
        <v>155</v>
      </c>
      <c r="C17" s="140"/>
      <c r="D17" s="140"/>
      <c r="F17" s="141">
        <v>0</v>
      </c>
      <c r="G17" s="142">
        <v>0</v>
      </c>
    </row>
    <row r="18" spans="2:7" ht="15" customHeight="1" x14ac:dyDescent="0.25">
      <c r="B18" s="140" t="s">
        <v>156</v>
      </c>
      <c r="C18" s="140"/>
      <c r="D18" s="140"/>
      <c r="F18" s="141">
        <v>0</v>
      </c>
      <c r="G18" s="142">
        <v>0</v>
      </c>
    </row>
    <row r="19" spans="2:7" ht="15" customHeight="1" x14ac:dyDescent="0.25">
      <c r="B19" s="140" t="s">
        <v>89</v>
      </c>
      <c r="C19" s="140"/>
      <c r="D19" s="140"/>
      <c r="F19" s="118">
        <v>0</v>
      </c>
      <c r="G19" s="142">
        <v>0</v>
      </c>
    </row>
    <row r="20" spans="2:7" ht="15" customHeight="1" x14ac:dyDescent="0.25">
      <c r="B20" s="145" t="s">
        <v>64</v>
      </c>
      <c r="C20" s="145"/>
      <c r="D20" s="145"/>
      <c r="F20" s="138">
        <v>667055340.07999992</v>
      </c>
      <c r="G20" s="139">
        <v>7.1586693699374626</v>
      </c>
    </row>
    <row r="21" spans="2:7" ht="15" customHeight="1" thickBot="1" x14ac:dyDescent="0.3">
      <c r="B21" s="140" t="s">
        <v>89</v>
      </c>
      <c r="C21" s="140"/>
      <c r="D21" s="140"/>
      <c r="F21" s="118">
        <v>0</v>
      </c>
      <c r="G21" s="142">
        <v>0</v>
      </c>
    </row>
    <row r="22" spans="2:7" ht="15" customHeight="1" x14ac:dyDescent="0.25">
      <c r="B22" s="147" t="s">
        <v>172</v>
      </c>
      <c r="C22" s="147"/>
      <c r="D22" s="147"/>
      <c r="E22" s="302">
        <v>0.66763835019999984</v>
      </c>
      <c r="F22" s="303"/>
      <c r="G22" s="303"/>
    </row>
    <row r="23" spans="2:7" ht="15" customHeight="1" x14ac:dyDescent="0.25">
      <c r="B23" s="145" t="s">
        <v>168</v>
      </c>
      <c r="C23" s="145"/>
      <c r="D23" s="145"/>
      <c r="E23" s="301">
        <v>0.34499999999999997</v>
      </c>
      <c r="F23" s="301"/>
      <c r="G23" s="301"/>
    </row>
    <row r="24" spans="2:7" ht="15" customHeight="1" thickBot="1" x14ac:dyDescent="0.3">
      <c r="B24" s="148" t="s">
        <v>167</v>
      </c>
      <c r="C24" s="148"/>
      <c r="D24" s="148"/>
      <c r="E24" s="304">
        <v>0.63100000000000001</v>
      </c>
      <c r="F24" s="304"/>
      <c r="G24" s="304"/>
    </row>
    <row r="25" spans="2:7" ht="15" customHeight="1" thickBot="1" x14ac:dyDescent="0.3">
      <c r="B25" s="148" t="s">
        <v>86</v>
      </c>
      <c r="C25" s="148"/>
      <c r="D25" s="148"/>
      <c r="E25" s="287">
        <v>0</v>
      </c>
      <c r="F25" s="294"/>
      <c r="G25" s="294"/>
    </row>
    <row r="26" spans="2:7" ht="15" customHeight="1" x14ac:dyDescent="0.25">
      <c r="B26" s="134"/>
      <c r="C26" s="134"/>
      <c r="D26" s="134"/>
      <c r="E26" s="134"/>
      <c r="F26" s="118"/>
      <c r="G26" s="142"/>
    </row>
    <row r="27" spans="2:7" ht="15" customHeight="1" x14ac:dyDescent="0.25">
      <c r="B27" s="135" t="s">
        <v>189</v>
      </c>
      <c r="C27" s="135"/>
      <c r="D27" s="135"/>
      <c r="E27" s="135"/>
      <c r="F27" s="132"/>
      <c r="G27" s="132"/>
    </row>
    <row r="28" spans="2:7" ht="15" customHeight="1" x14ac:dyDescent="0.25">
      <c r="B28" s="149" t="s">
        <v>14</v>
      </c>
      <c r="C28" s="149"/>
      <c r="D28" s="149"/>
      <c r="E28" s="149"/>
      <c r="F28" s="300"/>
      <c r="G28" s="300"/>
    </row>
    <row r="29" spans="2:7" ht="15" customHeight="1" x14ac:dyDescent="0.25">
      <c r="B29" s="129" t="s">
        <v>41</v>
      </c>
      <c r="E29" s="295">
        <v>1079</v>
      </c>
      <c r="F29" s="295"/>
      <c r="G29" s="295"/>
    </row>
    <row r="30" spans="2:7" ht="15" customHeight="1" x14ac:dyDescent="0.25">
      <c r="B30" s="129" t="s">
        <v>16</v>
      </c>
      <c r="E30" s="292">
        <v>775760347.21000004</v>
      </c>
      <c r="F30" s="292"/>
      <c r="G30" s="292"/>
    </row>
    <row r="31" spans="2:7" ht="15" customHeight="1" x14ac:dyDescent="0.25">
      <c r="B31" s="129" t="s">
        <v>15</v>
      </c>
      <c r="E31" s="292">
        <v>588728094.38999999</v>
      </c>
      <c r="F31" s="292"/>
      <c r="G31" s="292"/>
    </row>
    <row r="32" spans="2:7" ht="15" customHeight="1" x14ac:dyDescent="0.25">
      <c r="B32" s="129" t="s">
        <v>18</v>
      </c>
      <c r="E32" s="292">
        <v>718962.32364226144</v>
      </c>
      <c r="F32" s="292"/>
      <c r="G32" s="292"/>
    </row>
    <row r="33" spans="2:7" ht="15" customHeight="1" x14ac:dyDescent="0.25">
      <c r="B33" s="129" t="s">
        <v>17</v>
      </c>
      <c r="E33" s="292">
        <v>545623.81315106584</v>
      </c>
      <c r="F33" s="292"/>
      <c r="G33" s="292"/>
    </row>
    <row r="34" spans="2:7" ht="15" customHeight="1" x14ac:dyDescent="0.25">
      <c r="B34" s="129" t="s">
        <v>101</v>
      </c>
      <c r="E34" s="292">
        <v>280651524.72999996</v>
      </c>
      <c r="F34" s="292"/>
      <c r="G34" s="292"/>
    </row>
    <row r="35" spans="2:7" ht="15" customHeight="1" x14ac:dyDescent="0.25">
      <c r="B35" s="129" t="s">
        <v>102</v>
      </c>
      <c r="E35" s="299">
        <v>0.47670822473792757</v>
      </c>
      <c r="F35" s="299"/>
      <c r="G35" s="299"/>
    </row>
    <row r="36" spans="2:7" ht="15" customHeight="1" x14ac:dyDescent="0.25">
      <c r="B36" s="129" t="s">
        <v>103</v>
      </c>
      <c r="E36" s="292">
        <v>471628798.52999997</v>
      </c>
      <c r="F36" s="292"/>
      <c r="G36" s="292"/>
    </row>
    <row r="37" spans="2:7" ht="15" customHeight="1" x14ac:dyDescent="0.25">
      <c r="B37" s="129" t="s">
        <v>136</v>
      </c>
      <c r="E37" s="299">
        <v>0.80109782941252305</v>
      </c>
      <c r="F37" s="299"/>
      <c r="G37" s="299"/>
    </row>
    <row r="38" spans="2:7" ht="15" customHeight="1" x14ac:dyDescent="0.25">
      <c r="B38" s="129" t="s">
        <v>21</v>
      </c>
      <c r="E38" s="292">
        <v>39.270000000000003</v>
      </c>
      <c r="F38" s="292"/>
      <c r="G38" s="292"/>
    </row>
    <row r="39" spans="2:7" ht="15" customHeight="1" x14ac:dyDescent="0.25">
      <c r="B39" s="129" t="s">
        <v>22</v>
      </c>
      <c r="E39" s="292">
        <v>97.32</v>
      </c>
      <c r="F39" s="292"/>
      <c r="G39" s="292"/>
    </row>
    <row r="40" spans="2:7" ht="15" customHeight="1" x14ac:dyDescent="0.25">
      <c r="B40" s="129" t="s">
        <v>39</v>
      </c>
      <c r="E40" s="299">
        <v>3.1300000000000001E-2</v>
      </c>
      <c r="F40" s="299"/>
      <c r="G40" s="299"/>
    </row>
    <row r="41" spans="2:7" ht="15" customHeight="1" x14ac:dyDescent="0.25">
      <c r="B41" s="129" t="s">
        <v>157</v>
      </c>
      <c r="E41" s="299">
        <v>1.6400000000000001E-2</v>
      </c>
      <c r="F41" s="299"/>
      <c r="G41" s="299"/>
    </row>
    <row r="42" spans="2:7" ht="15" customHeight="1" thickBot="1" x14ac:dyDescent="0.3">
      <c r="B42" s="133" t="s">
        <v>158</v>
      </c>
      <c r="C42" s="133"/>
      <c r="D42" s="133"/>
      <c r="E42" s="297">
        <v>50747</v>
      </c>
      <c r="F42" s="298"/>
      <c r="G42" s="298"/>
    </row>
    <row r="43" spans="2:7" ht="15" customHeight="1" x14ac:dyDescent="0.25">
      <c r="B43" s="149" t="s">
        <v>159</v>
      </c>
      <c r="C43" s="149"/>
      <c r="D43" s="149"/>
      <c r="E43" s="149"/>
      <c r="F43" s="150" t="s">
        <v>132</v>
      </c>
      <c r="G43" s="150" t="s">
        <v>94</v>
      </c>
    </row>
    <row r="44" spans="2:7" ht="15" customHeight="1" x14ac:dyDescent="0.25">
      <c r="B44" s="129" t="s">
        <v>152</v>
      </c>
      <c r="F44" s="118">
        <v>1.5800000000000002E-2</v>
      </c>
      <c r="G44" s="118">
        <v>0.26569999999999999</v>
      </c>
    </row>
    <row r="45" spans="2:7" ht="15" customHeight="1" thickBot="1" x14ac:dyDescent="0.3">
      <c r="B45" s="133" t="s">
        <v>151</v>
      </c>
      <c r="C45" s="133"/>
      <c r="D45" s="133"/>
      <c r="E45" s="133"/>
      <c r="F45" s="119">
        <v>0.98419999999999996</v>
      </c>
      <c r="G45" s="119">
        <v>0.73429999999999995</v>
      </c>
    </row>
    <row r="46" spans="2:7" ht="15" customHeight="1" x14ac:dyDescent="0.25">
      <c r="B46" s="149" t="s">
        <v>160</v>
      </c>
      <c r="C46" s="149"/>
      <c r="D46" s="149"/>
      <c r="E46" s="149"/>
      <c r="F46" s="150" t="s">
        <v>132</v>
      </c>
      <c r="G46" s="150" t="s">
        <v>94</v>
      </c>
    </row>
    <row r="47" spans="2:7" ht="15" customHeight="1" x14ac:dyDescent="0.25">
      <c r="B47" s="129" t="s">
        <v>95</v>
      </c>
      <c r="F47" s="118">
        <v>2.69E-2</v>
      </c>
      <c r="G47" s="118">
        <v>1.9599999999999999E-2</v>
      </c>
    </row>
    <row r="48" spans="2:7" ht="15" customHeight="1" x14ac:dyDescent="0.25">
      <c r="B48" s="129" t="s">
        <v>173</v>
      </c>
      <c r="F48" s="118">
        <v>2.8E-3</v>
      </c>
      <c r="G48" s="118">
        <v>2.7000000000000001E-3</v>
      </c>
    </row>
    <row r="49" spans="2:7" ht="15" customHeight="1" x14ac:dyDescent="0.25">
      <c r="B49" s="129" t="s">
        <v>174</v>
      </c>
      <c r="F49" s="118">
        <v>2.8E-3</v>
      </c>
      <c r="G49" s="118">
        <v>1.6400000000000001E-2</v>
      </c>
    </row>
    <row r="50" spans="2:7" ht="15" customHeight="1" x14ac:dyDescent="0.25">
      <c r="B50" s="129" t="s">
        <v>175</v>
      </c>
      <c r="F50" s="118">
        <v>5.7500000000000002E-2</v>
      </c>
      <c r="G50" s="118">
        <v>3.2199999999999999E-2</v>
      </c>
    </row>
    <row r="51" spans="2:7" ht="15" customHeight="1" x14ac:dyDescent="0.25">
      <c r="B51" s="129" t="s">
        <v>176</v>
      </c>
      <c r="F51" s="118">
        <v>7.1400000000000005E-2</v>
      </c>
      <c r="G51" s="118">
        <v>7.7600000000000002E-2</v>
      </c>
    </row>
    <row r="52" spans="2:7" ht="15" customHeight="1" x14ac:dyDescent="0.25">
      <c r="B52" s="129" t="s">
        <v>177</v>
      </c>
      <c r="F52" s="118">
        <v>0.17699999999999999</v>
      </c>
      <c r="G52" s="118">
        <v>7.9000000000000001E-2</v>
      </c>
    </row>
    <row r="53" spans="2:7" ht="15" customHeight="1" x14ac:dyDescent="0.25">
      <c r="B53" s="129" t="s">
        <v>178</v>
      </c>
      <c r="F53" s="118">
        <v>0.20949999999999999</v>
      </c>
      <c r="G53" s="118">
        <v>0.40799999999999997</v>
      </c>
    </row>
    <row r="54" spans="2:7" ht="15" customHeight="1" x14ac:dyDescent="0.25">
      <c r="B54" s="129" t="s">
        <v>179</v>
      </c>
      <c r="F54" s="118">
        <v>0.1492</v>
      </c>
      <c r="G54" s="118">
        <v>0.1099</v>
      </c>
    </row>
    <row r="55" spans="2:7" ht="15" customHeight="1" x14ac:dyDescent="0.25">
      <c r="B55" s="129" t="s">
        <v>180</v>
      </c>
      <c r="F55" s="118">
        <v>0.1168</v>
      </c>
      <c r="G55" s="118">
        <v>8.6999999999999994E-2</v>
      </c>
    </row>
    <row r="56" spans="2:7" ht="15" customHeight="1" thickBot="1" x14ac:dyDescent="0.3">
      <c r="B56" s="133" t="s">
        <v>181</v>
      </c>
      <c r="C56" s="133"/>
      <c r="D56" s="133"/>
      <c r="E56" s="133"/>
      <c r="F56" s="119">
        <v>0.18629999999999999</v>
      </c>
      <c r="G56" s="119">
        <v>0.16769999999999999</v>
      </c>
    </row>
    <row r="57" spans="2:7" ht="15" customHeight="1" x14ac:dyDescent="0.25">
      <c r="B57" s="149" t="s">
        <v>93</v>
      </c>
      <c r="C57" s="149"/>
      <c r="D57" s="149"/>
      <c r="E57" s="149"/>
      <c r="F57" s="150" t="s">
        <v>132</v>
      </c>
      <c r="G57" s="150" t="s">
        <v>94</v>
      </c>
    </row>
    <row r="58" spans="2:7" ht="15" customHeight="1" x14ac:dyDescent="0.25">
      <c r="B58" s="129" t="s">
        <v>95</v>
      </c>
      <c r="F58" s="118">
        <v>2.69E-2</v>
      </c>
      <c r="G58" s="118">
        <v>0.17130000000000001</v>
      </c>
    </row>
    <row r="59" spans="2:7" ht="15" customHeight="1" x14ac:dyDescent="0.25">
      <c r="B59" s="129" t="s">
        <v>173</v>
      </c>
      <c r="F59" s="118">
        <v>2.7799999999999998E-2</v>
      </c>
      <c r="G59" s="118">
        <v>4.8399999999999999E-2</v>
      </c>
    </row>
    <row r="60" spans="2:7" ht="15" customHeight="1" x14ac:dyDescent="0.25">
      <c r="B60" s="129" t="s">
        <v>182</v>
      </c>
      <c r="F60" s="118">
        <v>5.1900000000000002E-2</v>
      </c>
      <c r="G60" s="118">
        <v>1.5100000000000001E-2</v>
      </c>
    </row>
    <row r="61" spans="2:7" ht="15" customHeight="1" x14ac:dyDescent="0.25">
      <c r="B61" s="129" t="s">
        <v>176</v>
      </c>
      <c r="F61" s="118">
        <v>5.7500000000000002E-2</v>
      </c>
      <c r="G61" s="118">
        <v>1.49E-2</v>
      </c>
    </row>
    <row r="62" spans="2:7" ht="15" customHeight="1" x14ac:dyDescent="0.25">
      <c r="B62" s="129" t="s">
        <v>177</v>
      </c>
      <c r="F62" s="118">
        <v>3.8899999999999997E-2</v>
      </c>
      <c r="G62" s="118">
        <v>5.2400000000000002E-2</v>
      </c>
    </row>
    <row r="63" spans="2:7" ht="15" customHeight="1" x14ac:dyDescent="0.25">
      <c r="B63" s="129" t="s">
        <v>178</v>
      </c>
      <c r="F63" s="118">
        <v>0.11119999999999999</v>
      </c>
      <c r="G63" s="118">
        <v>5.7700000000000001E-2</v>
      </c>
    </row>
    <row r="64" spans="2:7" ht="15" customHeight="1" x14ac:dyDescent="0.25">
      <c r="B64" s="129" t="s">
        <v>179</v>
      </c>
      <c r="F64" s="118">
        <v>4.36E-2</v>
      </c>
      <c r="G64" s="118">
        <v>2.1000000000000001E-2</v>
      </c>
    </row>
    <row r="65" spans="2:7" ht="15" customHeight="1" x14ac:dyDescent="0.25">
      <c r="B65" s="129" t="s">
        <v>180</v>
      </c>
      <c r="F65" s="118">
        <v>2.5999999999999999E-2</v>
      </c>
      <c r="G65" s="118">
        <v>2.76E-2</v>
      </c>
    </row>
    <row r="66" spans="2:7" ht="15" customHeight="1" x14ac:dyDescent="0.25">
      <c r="B66" s="129" t="s">
        <v>183</v>
      </c>
      <c r="F66" s="118">
        <v>0.1103</v>
      </c>
      <c r="G66" s="118">
        <v>3.1399999999999997E-2</v>
      </c>
    </row>
    <row r="67" spans="2:7" ht="15" customHeight="1" x14ac:dyDescent="0.25">
      <c r="B67" s="129" t="s">
        <v>184</v>
      </c>
      <c r="F67" s="118">
        <v>0.13719999999999999</v>
      </c>
      <c r="G67" s="118">
        <v>8.1600000000000006E-2</v>
      </c>
    </row>
    <row r="68" spans="2:7" ht="15" customHeight="1" x14ac:dyDescent="0.25">
      <c r="B68" s="129" t="s">
        <v>185</v>
      </c>
      <c r="F68" s="118">
        <v>1.8499999999999999E-2</v>
      </c>
      <c r="G68" s="118">
        <v>1.2500000000000001E-2</v>
      </c>
    </row>
    <row r="69" spans="2:7" ht="15" customHeight="1" x14ac:dyDescent="0.25">
      <c r="B69" s="129" t="s">
        <v>186</v>
      </c>
      <c r="F69" s="118">
        <v>2.41E-2</v>
      </c>
      <c r="G69" s="118">
        <v>2.4199999999999999E-2</v>
      </c>
    </row>
    <row r="70" spans="2:7" ht="15" customHeight="1" x14ac:dyDescent="0.25">
      <c r="B70" s="129" t="s">
        <v>187</v>
      </c>
      <c r="F70" s="118">
        <v>1.3899999999999999E-2</v>
      </c>
      <c r="G70" s="118">
        <v>1.0800000000000001E-2</v>
      </c>
    </row>
    <row r="71" spans="2:7" ht="15" customHeight="1" thickBot="1" x14ac:dyDescent="0.3">
      <c r="B71" s="133" t="s">
        <v>188</v>
      </c>
      <c r="C71" s="133"/>
      <c r="D71" s="133"/>
      <c r="E71" s="133"/>
      <c r="F71" s="119">
        <v>0.31230000000000002</v>
      </c>
      <c r="G71" s="119">
        <v>0.43090000000000001</v>
      </c>
    </row>
    <row r="72" spans="2:7" ht="15" customHeight="1" x14ac:dyDescent="0.25">
      <c r="B72" s="149" t="s">
        <v>118</v>
      </c>
      <c r="C72" s="149"/>
      <c r="D72" s="149"/>
      <c r="E72" s="149"/>
      <c r="F72" s="150" t="s">
        <v>132</v>
      </c>
      <c r="G72" s="150" t="s">
        <v>94</v>
      </c>
    </row>
    <row r="73" spans="2:7" ht="15" customHeight="1" x14ac:dyDescent="0.25">
      <c r="B73" s="129" t="s">
        <v>122</v>
      </c>
      <c r="F73" s="118">
        <v>2.1299999999999999E-2</v>
      </c>
      <c r="G73" s="118">
        <v>0.24690000000000001</v>
      </c>
    </row>
    <row r="74" spans="2:7" ht="15" customHeight="1" x14ac:dyDescent="0.25">
      <c r="B74" s="129" t="s">
        <v>119</v>
      </c>
      <c r="F74" s="118">
        <v>4.9099999999999998E-2</v>
      </c>
      <c r="G74" s="118">
        <v>0.10730000000000001</v>
      </c>
    </row>
    <row r="75" spans="2:7" ht="15" customHeight="1" x14ac:dyDescent="0.25">
      <c r="B75" s="129" t="s">
        <v>127</v>
      </c>
      <c r="F75" s="118">
        <v>0.1381</v>
      </c>
      <c r="G75" s="118">
        <v>8.48E-2</v>
      </c>
    </row>
    <row r="76" spans="2:7" ht="15" customHeight="1" x14ac:dyDescent="0.25">
      <c r="B76" s="129" t="s">
        <v>124</v>
      </c>
      <c r="F76" s="118">
        <v>0.32719999999999999</v>
      </c>
      <c r="G76" s="118">
        <v>8.1000000000000003E-2</v>
      </c>
    </row>
    <row r="77" spans="2:7" ht="15" customHeight="1" x14ac:dyDescent="0.25">
      <c r="B77" s="129" t="s">
        <v>121</v>
      </c>
      <c r="F77" s="118">
        <v>0.12509999999999999</v>
      </c>
      <c r="G77" s="118">
        <v>8.0399999999999999E-2</v>
      </c>
    </row>
    <row r="78" spans="2:7" ht="15" customHeight="1" x14ac:dyDescent="0.25">
      <c r="B78" s="129" t="s">
        <v>120</v>
      </c>
      <c r="F78" s="118">
        <v>9.9199999999999997E-2</v>
      </c>
      <c r="G78" s="118">
        <v>6.88E-2</v>
      </c>
    </row>
    <row r="79" spans="2:7" ht="15" customHeight="1" x14ac:dyDescent="0.25">
      <c r="B79" s="129" t="s">
        <v>131</v>
      </c>
      <c r="F79" s="118">
        <v>8.3000000000000001E-3</v>
      </c>
      <c r="G79" s="118">
        <v>6.8599999999999994E-2</v>
      </c>
    </row>
    <row r="80" spans="2:7" ht="15" customHeight="1" x14ac:dyDescent="0.25">
      <c r="B80" s="129" t="s">
        <v>123</v>
      </c>
      <c r="F80" s="118">
        <v>3.15E-2</v>
      </c>
      <c r="G80" s="118">
        <v>6.8400000000000002E-2</v>
      </c>
    </row>
    <row r="81" spans="2:7" ht="15" customHeight="1" x14ac:dyDescent="0.25">
      <c r="B81" s="129" t="s">
        <v>125</v>
      </c>
      <c r="F81" s="118">
        <v>7.2300000000000003E-2</v>
      </c>
      <c r="G81" s="118">
        <v>6.7799999999999999E-2</v>
      </c>
    </row>
    <row r="82" spans="2:7" ht="15" customHeight="1" x14ac:dyDescent="0.25">
      <c r="B82" s="129" t="s">
        <v>126</v>
      </c>
      <c r="F82" s="118">
        <v>3.9899999999999998E-2</v>
      </c>
      <c r="G82" s="118">
        <v>5.9799999999999999E-2</v>
      </c>
    </row>
    <row r="83" spans="2:7" ht="15" customHeight="1" x14ac:dyDescent="0.25">
      <c r="B83" s="129" t="s">
        <v>130</v>
      </c>
      <c r="F83" s="118">
        <v>8.1600000000000006E-2</v>
      </c>
      <c r="G83" s="118">
        <v>2.5700000000000001E-2</v>
      </c>
    </row>
    <row r="84" spans="2:7" ht="15" customHeight="1" x14ac:dyDescent="0.25">
      <c r="B84" s="129" t="s">
        <v>128</v>
      </c>
      <c r="F84" s="118">
        <v>3.7000000000000002E-3</v>
      </c>
      <c r="G84" s="118">
        <v>2.12E-2</v>
      </c>
    </row>
    <row r="85" spans="2:7" ht="15" customHeight="1" thickBot="1" x14ac:dyDescent="0.3">
      <c r="B85" s="133" t="s">
        <v>129</v>
      </c>
      <c r="C85" s="133"/>
      <c r="D85" s="133"/>
      <c r="E85" s="133"/>
      <c r="F85" s="119">
        <v>2.8E-3</v>
      </c>
      <c r="G85" s="119">
        <v>1.9300000000000001E-2</v>
      </c>
    </row>
    <row r="86" spans="2:7" ht="15" customHeight="1" x14ac:dyDescent="0.25">
      <c r="B86" s="149" t="s">
        <v>107</v>
      </c>
      <c r="C86" s="149"/>
      <c r="D86" s="149"/>
      <c r="E86" s="149"/>
      <c r="F86" s="150" t="s">
        <v>132</v>
      </c>
      <c r="G86" s="150" t="s">
        <v>94</v>
      </c>
    </row>
    <row r="87" spans="2:7" ht="15" customHeight="1" x14ac:dyDescent="0.25">
      <c r="B87" s="129" t="s">
        <v>105</v>
      </c>
      <c r="F87" s="118">
        <v>1.8535681186283596E-3</v>
      </c>
      <c r="G87" s="118">
        <v>0.18049602805196951</v>
      </c>
    </row>
    <row r="88" spans="2:7" ht="15" customHeight="1" x14ac:dyDescent="0.25">
      <c r="B88" s="129" t="s">
        <v>104</v>
      </c>
      <c r="F88" s="118">
        <v>2.7803521779425394E-3</v>
      </c>
      <c r="G88" s="118">
        <v>7.8175395906130471E-2</v>
      </c>
    </row>
    <row r="89" spans="2:7" ht="15" customHeight="1" thickBot="1" x14ac:dyDescent="0.3">
      <c r="B89" s="133" t="s">
        <v>106</v>
      </c>
      <c r="C89" s="133"/>
      <c r="D89" s="133"/>
      <c r="E89" s="133"/>
      <c r="F89" s="119">
        <v>0.99536607970342905</v>
      </c>
      <c r="G89" s="119">
        <v>0.74132857604190006</v>
      </c>
    </row>
    <row r="90" spans="2:7" ht="15" customHeight="1" x14ac:dyDescent="0.25">
      <c r="B90" s="151" t="s">
        <v>90</v>
      </c>
      <c r="C90" s="151"/>
      <c r="D90" s="151"/>
      <c r="E90" s="151"/>
      <c r="F90" s="150" t="s">
        <v>132</v>
      </c>
      <c r="G90" s="150" t="s">
        <v>94</v>
      </c>
    </row>
    <row r="91" spans="2:7" ht="15" customHeight="1" x14ac:dyDescent="0.25">
      <c r="B91" s="146" t="s">
        <v>161</v>
      </c>
      <c r="C91" s="146"/>
      <c r="D91" s="146"/>
      <c r="E91" s="146"/>
      <c r="F91" s="120">
        <v>1.8535681186283596E-3</v>
      </c>
      <c r="G91" s="120">
        <v>7.4247530254677239E-4</v>
      </c>
    </row>
    <row r="92" spans="2:7" ht="15" customHeight="1" x14ac:dyDescent="0.25">
      <c r="B92" s="146" t="s">
        <v>162</v>
      </c>
      <c r="C92" s="146"/>
      <c r="D92" s="146"/>
      <c r="E92" s="146"/>
      <c r="F92" s="152">
        <v>4.6339202965708986E-3</v>
      </c>
      <c r="G92" s="152">
        <v>1.3924872972970948E-2</v>
      </c>
    </row>
    <row r="93" spans="2:7" ht="15" customHeight="1" thickBot="1" x14ac:dyDescent="0.3">
      <c r="B93" s="153" t="s">
        <v>25</v>
      </c>
      <c r="C93" s="153"/>
      <c r="D93" s="153"/>
      <c r="E93" s="153"/>
      <c r="F93" s="154">
        <v>2.5949953660797033E-2</v>
      </c>
      <c r="G93" s="154">
        <v>3.7072713036761656E-3</v>
      </c>
    </row>
    <row r="94" spans="2:7" ht="15" customHeight="1" x14ac:dyDescent="0.25">
      <c r="B94" s="146"/>
      <c r="C94" s="146"/>
      <c r="D94" s="146"/>
      <c r="E94" s="146"/>
      <c r="F94" s="152"/>
      <c r="G94" s="152"/>
    </row>
    <row r="95" spans="2:7" ht="15" customHeight="1" thickBot="1" x14ac:dyDescent="0.3">
      <c r="B95" s="135" t="s">
        <v>170</v>
      </c>
      <c r="C95" s="135"/>
      <c r="D95" s="135"/>
      <c r="E95" s="135"/>
      <c r="F95" s="132"/>
      <c r="G95" s="132" t="s">
        <v>163</v>
      </c>
    </row>
    <row r="96" spans="2:7" ht="15" customHeight="1" x14ac:dyDescent="0.25">
      <c r="B96" s="155" t="s">
        <v>65</v>
      </c>
      <c r="C96" s="155"/>
      <c r="D96" s="155"/>
      <c r="E96" s="155"/>
      <c r="F96" s="156"/>
      <c r="G96" s="156"/>
    </row>
    <row r="97" spans="2:7" ht="15" customHeight="1" x14ac:dyDescent="0.25">
      <c r="B97" s="146" t="s">
        <v>164</v>
      </c>
      <c r="C97" s="146"/>
      <c r="D97" s="146"/>
      <c r="E97" s="146"/>
      <c r="F97" s="158"/>
      <c r="G97" s="141">
        <v>0</v>
      </c>
    </row>
    <row r="98" spans="2:7" ht="15" customHeight="1" thickBot="1" x14ac:dyDescent="0.3">
      <c r="B98" s="153" t="s">
        <v>66</v>
      </c>
      <c r="C98" s="153"/>
      <c r="D98" s="153"/>
      <c r="E98" s="153"/>
      <c r="F98" s="159"/>
      <c r="G98" s="157">
        <v>0</v>
      </c>
    </row>
    <row r="99" spans="2:7" ht="15" customHeight="1" x14ac:dyDescent="0.25">
      <c r="F99" s="158"/>
      <c r="G99" s="141"/>
    </row>
    <row r="100" spans="2:7" ht="15" customHeight="1" x14ac:dyDescent="0.25">
      <c r="B100" s="135" t="s">
        <v>171</v>
      </c>
      <c r="C100" s="135"/>
      <c r="D100" s="135"/>
      <c r="E100" s="135"/>
      <c r="F100" s="160"/>
      <c r="G100" s="160"/>
    </row>
    <row r="101" spans="2:7" ht="15" customHeight="1" x14ac:dyDescent="0.25">
      <c r="B101" s="129" t="s">
        <v>49</v>
      </c>
      <c r="G101" s="118">
        <v>0.11742241008160764</v>
      </c>
    </row>
    <row r="102" spans="2:7" ht="15" customHeight="1" x14ac:dyDescent="0.25">
      <c r="B102" s="129" t="s">
        <v>165</v>
      </c>
      <c r="G102" s="118">
        <v>0</v>
      </c>
    </row>
    <row r="103" spans="2:7" ht="15" customHeight="1" x14ac:dyDescent="0.25">
      <c r="B103" s="146" t="s">
        <v>13</v>
      </c>
      <c r="C103" s="146"/>
      <c r="D103" s="146"/>
      <c r="E103" s="146"/>
      <c r="F103" s="146"/>
      <c r="G103" s="141">
        <v>16033323.829999998</v>
      </c>
    </row>
    <row r="104" spans="2:7" ht="15" customHeight="1" thickBot="1" x14ac:dyDescent="0.3">
      <c r="B104" s="153" t="s">
        <v>12</v>
      </c>
      <c r="C104" s="153"/>
      <c r="D104" s="153"/>
      <c r="E104" s="153"/>
      <c r="F104" s="153"/>
      <c r="G104" s="161">
        <v>2.138669369937463</v>
      </c>
    </row>
    <row r="105" spans="2:7" ht="15" customHeight="1" x14ac:dyDescent="0.25">
      <c r="B105" s="162"/>
      <c r="C105" s="162"/>
      <c r="D105" s="162"/>
      <c r="E105" s="162"/>
      <c r="G105" s="163"/>
    </row>
    <row r="106" spans="2:7" ht="15" customHeight="1" x14ac:dyDescent="0.25">
      <c r="B106" s="146"/>
      <c r="C106" s="146"/>
      <c r="D106" s="146"/>
      <c r="E106" s="146"/>
      <c r="F106" s="152"/>
      <c r="G106" s="152"/>
    </row>
    <row r="107" spans="2:7" ht="15" customHeight="1" x14ac:dyDescent="0.25">
      <c r="F107" s="129"/>
      <c r="G107" s="129"/>
    </row>
    <row r="108" spans="2:7" ht="15" customHeight="1" x14ac:dyDescent="0.25">
      <c r="F108" s="129"/>
      <c r="G108" s="129"/>
    </row>
    <row r="109" spans="2:7" ht="15" customHeight="1" x14ac:dyDescent="0.25">
      <c r="F109" s="129"/>
      <c r="G109" s="129"/>
    </row>
    <row r="110" spans="2:7" ht="15" customHeight="1" x14ac:dyDescent="0.25">
      <c r="F110" s="129"/>
      <c r="G110" s="129"/>
    </row>
  </sheetData>
  <mergeCells count="25">
    <mergeCell ref="E22:G22"/>
    <mergeCell ref="E24:G24"/>
    <mergeCell ref="F3:G3"/>
    <mergeCell ref="F4:G4"/>
    <mergeCell ref="F5:G5"/>
    <mergeCell ref="C4:E4"/>
    <mergeCell ref="C5:E5"/>
    <mergeCell ref="C3:E3"/>
    <mergeCell ref="E23:G23"/>
    <mergeCell ref="E40:G40"/>
    <mergeCell ref="E41:G41"/>
    <mergeCell ref="E42:G42"/>
    <mergeCell ref="E37:G37"/>
    <mergeCell ref="E38:G38"/>
    <mergeCell ref="E39:G39"/>
    <mergeCell ref="E25:G25"/>
    <mergeCell ref="E34:G34"/>
    <mergeCell ref="E35:G35"/>
    <mergeCell ref="E36:G36"/>
    <mergeCell ref="E33:G33"/>
    <mergeCell ref="E32:G32"/>
    <mergeCell ref="F28:G28"/>
    <mergeCell ref="E29:G29"/>
    <mergeCell ref="E30:G30"/>
    <mergeCell ref="E31:G31"/>
  </mergeCells>
  <phoneticPr fontId="8" type="noConversion"/>
  <printOptions horizontalCentered="1" verticalCentered="1"/>
  <pageMargins left="0.78740157480314965" right="0.78740157480314965" top="0.98425196850393704" bottom="0.59055118110236227" header="0.59055118110236227" footer="0.59055118110236227"/>
  <pageSetup paperSize="9" scale="47" fitToHeight="2" orientation="portrait" r:id="rId1"/>
  <headerFooter alignWithMargins="0">
    <oddHeader>&amp;L&amp;G&amp;C&amp;"Verdana,Negrito"&amp;16
Public Sector Covered Bonds
Investor Report - 31 Mar 2012</oddHeader>
    <oddFooter>&amp;R&amp;"Verdana,Normal"&amp;8&amp;P / &amp;N</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5">
    <pageSetUpPr fitToPage="1"/>
  </sheetPr>
  <dimension ref="B1:F104"/>
  <sheetViews>
    <sheetView showGridLines="0" view="pageBreakPreview" topLeftCell="A2" zoomScale="80" zoomScaleNormal="90" workbookViewId="0"/>
  </sheetViews>
  <sheetFormatPr defaultColWidth="9.1796875" defaultRowHeight="11.5" outlineLevelRow="1" x14ac:dyDescent="0.25"/>
  <cols>
    <col min="1" max="1" width="9.1796875" style="64"/>
    <col min="2" max="2" width="55.54296875" style="64" customWidth="1"/>
    <col min="3" max="3" width="41.453125" style="65" customWidth="1"/>
    <col min="4" max="4" width="36.54296875" style="64" customWidth="1"/>
    <col min="5" max="16384" width="9.1796875" style="64"/>
  </cols>
  <sheetData>
    <row r="1" spans="2:6" ht="14.25" hidden="1" customHeight="1" outlineLevel="1" x14ac:dyDescent="0.25">
      <c r="B1" s="108">
        <v>40908</v>
      </c>
    </row>
    <row r="2" spans="2:6" ht="15" customHeight="1" collapsed="1" x14ac:dyDescent="0.25">
      <c r="D2" s="87" t="s">
        <v>42</v>
      </c>
    </row>
    <row r="3" spans="2:6" ht="15" customHeight="1" x14ac:dyDescent="0.25">
      <c r="B3" s="67" t="s">
        <v>0</v>
      </c>
      <c r="C3" s="68" t="s">
        <v>62</v>
      </c>
      <c r="D3" s="68" t="s">
        <v>84</v>
      </c>
    </row>
    <row r="4" spans="2:6" ht="15" customHeight="1" x14ac:dyDescent="0.25">
      <c r="B4" s="69" t="s">
        <v>60</v>
      </c>
      <c r="C4" s="88">
        <v>588728094.38999999</v>
      </c>
      <c r="D4" s="70">
        <v>8.11</v>
      </c>
      <c r="F4" s="73"/>
    </row>
    <row r="5" spans="2:6" ht="15" hidden="1" customHeight="1" outlineLevel="1" x14ac:dyDescent="0.25">
      <c r="B5" s="105" t="s">
        <v>89</v>
      </c>
      <c r="C5" s="117">
        <v>0.16985769993465863</v>
      </c>
      <c r="D5" s="123">
        <v>8.0117157965162953</v>
      </c>
      <c r="F5" s="73"/>
    </row>
    <row r="6" spans="2:6" ht="15" customHeight="1" collapsed="1" x14ac:dyDescent="0.25">
      <c r="B6" s="69" t="s">
        <v>61</v>
      </c>
      <c r="C6" s="88">
        <v>78327245.689999998</v>
      </c>
      <c r="D6" s="70">
        <v>8.21917808219178E-3</v>
      </c>
    </row>
    <row r="7" spans="2:6" ht="15" hidden="1" customHeight="1" outlineLevel="1" x14ac:dyDescent="0.25">
      <c r="B7" s="105" t="s">
        <v>87</v>
      </c>
      <c r="C7" s="89">
        <v>78327245.689999998</v>
      </c>
      <c r="D7" s="74">
        <v>0</v>
      </c>
    </row>
    <row r="8" spans="2:6" ht="15" hidden="1" customHeight="1" outlineLevel="1" x14ac:dyDescent="0.25">
      <c r="B8" s="105" t="s">
        <v>88</v>
      </c>
      <c r="C8" s="89">
        <v>0</v>
      </c>
      <c r="D8" s="74">
        <v>0</v>
      </c>
    </row>
    <row r="9" spans="2:6" ht="15" hidden="1" customHeight="1" outlineLevel="1" x14ac:dyDescent="0.25">
      <c r="B9" s="105" t="s">
        <v>89</v>
      </c>
      <c r="C9" s="117">
        <v>0</v>
      </c>
      <c r="D9" s="74">
        <v>0</v>
      </c>
    </row>
    <row r="10" spans="2:6" ht="15" customHeight="1" collapsed="1" x14ac:dyDescent="0.25">
      <c r="B10" s="72" t="s">
        <v>64</v>
      </c>
      <c r="C10" s="88">
        <v>667055340.24985766</v>
      </c>
      <c r="D10" s="70">
        <v>7.1586693699374626</v>
      </c>
    </row>
    <row r="11" spans="2:6" ht="15" hidden="1" customHeight="1" outlineLevel="1" x14ac:dyDescent="0.25">
      <c r="B11" s="105" t="s">
        <v>89</v>
      </c>
      <c r="C11" s="117">
        <v>0.14991259939923904</v>
      </c>
      <c r="D11" s="74">
        <v>8.0117157965162953</v>
      </c>
    </row>
    <row r="12" spans="2:6" ht="15" customHeight="1" collapsed="1" x14ac:dyDescent="0.25">
      <c r="B12" s="69" t="s">
        <v>53</v>
      </c>
      <c r="C12" s="88">
        <v>400000000</v>
      </c>
      <c r="D12" s="70">
        <v>5.0199999999999996</v>
      </c>
    </row>
    <row r="13" spans="2:6" ht="15" customHeight="1" x14ac:dyDescent="0.25">
      <c r="B13" s="105" t="s">
        <v>91</v>
      </c>
      <c r="C13" s="89">
        <v>150000000</v>
      </c>
      <c r="D13" s="76"/>
    </row>
    <row r="14" spans="2:6" ht="15" hidden="1" customHeight="1" outlineLevel="1" x14ac:dyDescent="0.25">
      <c r="B14" s="109" t="s">
        <v>82</v>
      </c>
      <c r="C14" s="110">
        <v>42536</v>
      </c>
      <c r="D14" s="89">
        <v>4.4602739726027396</v>
      </c>
    </row>
    <row r="15" spans="2:6" ht="15" hidden="1" customHeight="1" outlineLevel="1" x14ac:dyDescent="0.25">
      <c r="B15" s="109" t="s">
        <v>83</v>
      </c>
      <c r="C15" s="111" t="s">
        <v>68</v>
      </c>
      <c r="D15" s="111" t="s">
        <v>68</v>
      </c>
    </row>
    <row r="16" spans="2:6" ht="15" customHeight="1" collapsed="1" thickBot="1" x14ac:dyDescent="0.3">
      <c r="B16" s="105" t="s">
        <v>92</v>
      </c>
      <c r="C16" s="89">
        <v>250000000</v>
      </c>
      <c r="D16" s="76"/>
    </row>
    <row r="17" spans="2:6" ht="15" hidden="1" customHeight="1" outlineLevel="1" x14ac:dyDescent="0.25">
      <c r="B17" s="109" t="s">
        <v>82</v>
      </c>
      <c r="C17" s="110">
        <v>43008</v>
      </c>
      <c r="D17" s="111">
        <v>5.7534246575342465</v>
      </c>
    </row>
    <row r="18" spans="2:6" ht="15" hidden="1" customHeight="1" outlineLevel="1" thickBot="1" x14ac:dyDescent="0.3">
      <c r="B18" s="109" t="s">
        <v>83</v>
      </c>
      <c r="C18" s="110">
        <v>43373</v>
      </c>
      <c r="D18" s="111">
        <v>6.7534246575342465</v>
      </c>
    </row>
    <row r="19" spans="2:6" ht="15" customHeight="1" collapsed="1" x14ac:dyDescent="0.25">
      <c r="B19" s="112" t="s">
        <v>67</v>
      </c>
      <c r="C19" s="113">
        <v>0.66763835062464416</v>
      </c>
      <c r="D19" s="114"/>
    </row>
    <row r="20" spans="2:6" ht="15" customHeight="1" thickBot="1" x14ac:dyDescent="0.3">
      <c r="B20" s="116" t="s">
        <v>85</v>
      </c>
      <c r="C20" s="126">
        <v>0.63100000000000001</v>
      </c>
      <c r="D20" s="79"/>
    </row>
    <row r="21" spans="2:6" ht="15" customHeight="1" thickBot="1" x14ac:dyDescent="0.3">
      <c r="B21" s="116" t="s">
        <v>86</v>
      </c>
      <c r="C21" s="92">
        <v>0</v>
      </c>
      <c r="D21" s="93"/>
    </row>
    <row r="22" spans="2:6" ht="15" customHeight="1" x14ac:dyDescent="0.25">
      <c r="B22" s="72"/>
      <c r="C22" s="94"/>
      <c r="D22" s="74"/>
    </row>
    <row r="23" spans="2:6" ht="15" customHeight="1" x14ac:dyDescent="0.25">
      <c r="C23" s="77"/>
      <c r="D23" s="65"/>
    </row>
    <row r="24" spans="2:6" ht="15" customHeight="1" x14ac:dyDescent="0.25">
      <c r="B24" s="67" t="s">
        <v>65</v>
      </c>
      <c r="C24" s="95"/>
      <c r="D24" s="68" t="s">
        <v>62</v>
      </c>
    </row>
    <row r="25" spans="2:6" ht="15" customHeight="1" thickBot="1" x14ac:dyDescent="0.3">
      <c r="B25" s="78" t="s">
        <v>66</v>
      </c>
      <c r="C25" s="82"/>
      <c r="D25" s="96">
        <v>0</v>
      </c>
    </row>
    <row r="26" spans="2:6" ht="15" customHeight="1" x14ac:dyDescent="0.25">
      <c r="D26" s="66"/>
    </row>
    <row r="27" spans="2:6" ht="15" customHeight="1" x14ac:dyDescent="0.25">
      <c r="D27" s="66"/>
    </row>
    <row r="28" spans="2:6" ht="15" customHeight="1" x14ac:dyDescent="0.25">
      <c r="B28" s="67" t="s">
        <v>8</v>
      </c>
      <c r="C28" s="81"/>
      <c r="D28" s="81"/>
    </row>
    <row r="29" spans="2:6" ht="15" customHeight="1" x14ac:dyDescent="0.25">
      <c r="B29" s="64" t="s">
        <v>49</v>
      </c>
      <c r="D29" s="97">
        <v>0.11742241008160764</v>
      </c>
      <c r="F29" s="98"/>
    </row>
    <row r="30" spans="2:6" ht="15" customHeight="1" x14ac:dyDescent="0.25">
      <c r="B30" s="64" t="s">
        <v>36</v>
      </c>
      <c r="D30" s="97">
        <v>0</v>
      </c>
      <c r="F30" s="98"/>
    </row>
    <row r="31" spans="2:6" ht="15" customHeight="1" x14ac:dyDescent="0.25">
      <c r="B31" s="64" t="s">
        <v>13</v>
      </c>
      <c r="D31" s="100">
        <v>16033323.829999998</v>
      </c>
    </row>
    <row r="32" spans="2:6" ht="15" customHeight="1" thickBot="1" x14ac:dyDescent="0.3">
      <c r="B32" s="82" t="s">
        <v>12</v>
      </c>
      <c r="C32" s="83"/>
      <c r="D32" s="96">
        <v>2.138669369937463</v>
      </c>
    </row>
    <row r="33" spans="2:6" ht="15" customHeight="1" x14ac:dyDescent="0.25">
      <c r="B33" s="75"/>
      <c r="D33" s="99"/>
      <c r="F33" s="100"/>
    </row>
    <row r="34" spans="2:6" ht="15" customHeight="1" x14ac:dyDescent="0.25">
      <c r="D34" s="66"/>
      <c r="F34" s="100"/>
    </row>
    <row r="35" spans="2:6" ht="15" customHeight="1" x14ac:dyDescent="0.25">
      <c r="B35" s="67" t="s">
        <v>14</v>
      </c>
      <c r="C35" s="81"/>
      <c r="D35" s="101"/>
    </row>
    <row r="36" spans="2:6" ht="15" customHeight="1" x14ac:dyDescent="0.25">
      <c r="B36" s="64" t="s">
        <v>133</v>
      </c>
      <c r="C36" s="64"/>
      <c r="D36" s="80">
        <v>1079</v>
      </c>
      <c r="F36" s="100"/>
    </row>
    <row r="37" spans="2:6" ht="15" hidden="1" customHeight="1" outlineLevel="1" x14ac:dyDescent="0.25">
      <c r="B37" s="64" t="s">
        <v>134</v>
      </c>
      <c r="C37" s="64"/>
      <c r="D37" s="102">
        <v>0.8301423000653414</v>
      </c>
      <c r="F37" s="100"/>
    </row>
    <row r="38" spans="2:6" ht="15" hidden="1" customHeight="1" outlineLevel="1" x14ac:dyDescent="0.25">
      <c r="B38" s="64" t="s">
        <v>135</v>
      </c>
      <c r="C38" s="64"/>
      <c r="D38" s="102">
        <v>0.16985769993465863</v>
      </c>
      <c r="F38" s="100"/>
    </row>
    <row r="39" spans="2:6" ht="15" customHeight="1" collapsed="1" x14ac:dyDescent="0.25">
      <c r="B39" s="64" t="s">
        <v>16</v>
      </c>
      <c r="C39" s="64"/>
      <c r="D39" s="89">
        <v>775760347.21000004</v>
      </c>
    </row>
    <row r="40" spans="2:6" ht="15" customHeight="1" x14ac:dyDescent="0.25">
      <c r="B40" s="64" t="s">
        <v>15</v>
      </c>
      <c r="C40" s="64"/>
      <c r="D40" s="100">
        <v>588728094.38999999</v>
      </c>
      <c r="F40" s="100"/>
    </row>
    <row r="41" spans="2:6" ht="15" customHeight="1" x14ac:dyDescent="0.25">
      <c r="B41" s="64" t="s">
        <v>18</v>
      </c>
      <c r="C41" s="64"/>
      <c r="D41" s="100">
        <v>718962.32364226144</v>
      </c>
    </row>
    <row r="42" spans="2:6" ht="15" customHeight="1" x14ac:dyDescent="0.25">
      <c r="B42" s="64" t="s">
        <v>17</v>
      </c>
      <c r="C42" s="64"/>
      <c r="D42" s="100">
        <v>545623.81315106584</v>
      </c>
    </row>
    <row r="43" spans="2:6" ht="15" hidden="1" customHeight="1" outlineLevel="1" x14ac:dyDescent="0.25">
      <c r="B43" s="64" t="s">
        <v>99</v>
      </c>
      <c r="C43" s="64"/>
      <c r="D43" s="122">
        <v>228767074.19</v>
      </c>
    </row>
    <row r="44" spans="2:6" ht="15" hidden="1" customHeight="1" outlineLevel="1" x14ac:dyDescent="0.25">
      <c r="B44" s="64" t="s">
        <v>100</v>
      </c>
      <c r="C44" s="64"/>
      <c r="D44" s="120">
        <v>0.38857849042694809</v>
      </c>
    </row>
    <row r="45" spans="2:6" ht="15" hidden="1" customHeight="1" outlineLevel="1" x14ac:dyDescent="0.25">
      <c r="B45" s="64" t="s">
        <v>101</v>
      </c>
      <c r="C45" s="64"/>
      <c r="D45" s="122">
        <v>306677469.22000003</v>
      </c>
    </row>
    <row r="46" spans="2:6" ht="15" customHeight="1" collapsed="1" x14ac:dyDescent="0.25">
      <c r="B46" s="64" t="s">
        <v>102</v>
      </c>
      <c r="C46" s="64"/>
      <c r="D46" s="84">
        <v>0.47680000000000006</v>
      </c>
    </row>
    <row r="47" spans="2:6" ht="15" hidden="1" customHeight="1" outlineLevel="1" x14ac:dyDescent="0.25">
      <c r="B47" s="64" t="s">
        <v>103</v>
      </c>
      <c r="C47" s="64"/>
      <c r="D47" s="122">
        <v>521595288.31</v>
      </c>
    </row>
    <row r="48" spans="2:6" ht="15" customHeight="1" collapsed="1" x14ac:dyDescent="0.25">
      <c r="B48" s="64" t="s">
        <v>136</v>
      </c>
      <c r="C48" s="64"/>
      <c r="D48" s="84">
        <v>0.80110000000000003</v>
      </c>
    </row>
    <row r="49" spans="2:4" ht="15" customHeight="1" x14ac:dyDescent="0.25">
      <c r="B49" s="64" t="s">
        <v>21</v>
      </c>
      <c r="C49" s="64"/>
      <c r="D49" s="100">
        <v>39.270000000000003</v>
      </c>
    </row>
    <row r="50" spans="2:4" ht="15" customHeight="1" x14ac:dyDescent="0.25">
      <c r="B50" s="64" t="s">
        <v>22</v>
      </c>
      <c r="C50" s="64"/>
      <c r="D50" s="100">
        <v>97.32</v>
      </c>
    </row>
    <row r="51" spans="2:4" ht="15" customHeight="1" x14ac:dyDescent="0.25">
      <c r="B51" s="64" t="s">
        <v>39</v>
      </c>
      <c r="D51" s="102">
        <v>3.1300000000000001E-2</v>
      </c>
    </row>
    <row r="52" spans="2:4" ht="15" customHeight="1" x14ac:dyDescent="0.25">
      <c r="B52" s="64" t="s">
        <v>23</v>
      </c>
      <c r="D52" s="103">
        <v>50747</v>
      </c>
    </row>
    <row r="53" spans="2:4" ht="15" customHeight="1" thickBot="1" x14ac:dyDescent="0.3">
      <c r="B53" s="82" t="s">
        <v>40</v>
      </c>
      <c r="C53" s="86"/>
      <c r="D53" s="104">
        <v>1.6400000000000001E-2</v>
      </c>
    </row>
    <row r="54" spans="2:4" ht="15" customHeight="1" x14ac:dyDescent="0.25">
      <c r="C54" s="84"/>
    </row>
    <row r="55" spans="2:4" ht="15" customHeight="1" x14ac:dyDescent="0.25">
      <c r="D55" s="65"/>
    </row>
    <row r="56" spans="2:4" ht="15" hidden="1" customHeight="1" outlineLevel="1" x14ac:dyDescent="0.25">
      <c r="B56" s="67" t="s">
        <v>93</v>
      </c>
      <c r="C56" s="68" t="s">
        <v>132</v>
      </c>
      <c r="D56" s="68" t="s">
        <v>94</v>
      </c>
    </row>
    <row r="57" spans="2:4" ht="15" hidden="1" customHeight="1" outlineLevel="1" x14ac:dyDescent="0.25">
      <c r="B57" s="64" t="s">
        <v>95</v>
      </c>
      <c r="C57" s="124">
        <v>3.0300000000000001E-2</v>
      </c>
      <c r="D57" s="124">
        <v>1.38E-2</v>
      </c>
    </row>
    <row r="58" spans="2:4" ht="15" hidden="1" customHeight="1" outlineLevel="1" x14ac:dyDescent="0.25">
      <c r="B58" s="64" t="s">
        <v>96</v>
      </c>
      <c r="C58" s="124">
        <v>2.5499999999999998E-2</v>
      </c>
      <c r="D58" s="124">
        <v>2.0999999999999999E-3</v>
      </c>
    </row>
    <row r="59" spans="2:4" ht="15" hidden="1" customHeight="1" outlineLevel="1" x14ac:dyDescent="0.25">
      <c r="B59" s="64" t="s">
        <v>97</v>
      </c>
      <c r="C59" s="124">
        <v>4.8599999999999997E-2</v>
      </c>
      <c r="D59" s="124">
        <v>0.20610000000000001</v>
      </c>
    </row>
    <row r="60" spans="2:4" ht="15" hidden="1" customHeight="1" outlineLevel="1" x14ac:dyDescent="0.25">
      <c r="B60" s="64" t="s">
        <v>98</v>
      </c>
      <c r="C60" s="124">
        <v>4.8599999999999997E-2</v>
      </c>
      <c r="D60" s="124">
        <v>1.83E-2</v>
      </c>
    </row>
    <row r="61" spans="2:4" ht="15" hidden="1" customHeight="1" outlineLevel="1" x14ac:dyDescent="0.25">
      <c r="B61" s="64" t="s">
        <v>108</v>
      </c>
      <c r="C61" s="124">
        <v>6.2100000000000002E-2</v>
      </c>
      <c r="D61" s="124">
        <v>1.9699999999999999E-2</v>
      </c>
    </row>
    <row r="62" spans="2:4" ht="15" hidden="1" customHeight="1" outlineLevel="1" x14ac:dyDescent="0.25">
      <c r="B62" s="64" t="s">
        <v>109</v>
      </c>
      <c r="C62" s="124">
        <v>8.1199999999999994E-2</v>
      </c>
      <c r="D62" s="124">
        <v>8.4599999999999995E-2</v>
      </c>
    </row>
    <row r="63" spans="2:4" ht="15" hidden="1" customHeight="1" outlineLevel="1" x14ac:dyDescent="0.25">
      <c r="B63" s="64" t="s">
        <v>110</v>
      </c>
      <c r="C63" s="124">
        <v>0.1099</v>
      </c>
      <c r="D63" s="124">
        <v>6.2899999999999998E-2</v>
      </c>
    </row>
    <row r="64" spans="2:4" ht="15" hidden="1" customHeight="1" outlineLevel="1" x14ac:dyDescent="0.25">
      <c r="B64" s="64" t="s">
        <v>111</v>
      </c>
      <c r="C64" s="124">
        <v>4.9399999999999999E-2</v>
      </c>
      <c r="D64" s="124">
        <v>1.5800000000000002E-2</v>
      </c>
    </row>
    <row r="65" spans="2:4" ht="15" hidden="1" customHeight="1" outlineLevel="1" x14ac:dyDescent="0.25">
      <c r="B65" s="64" t="s">
        <v>112</v>
      </c>
      <c r="C65" s="124">
        <v>8.3599999999999994E-2</v>
      </c>
      <c r="D65" s="124">
        <v>5.1499999999999997E-2</v>
      </c>
    </row>
    <row r="66" spans="2:4" ht="15" hidden="1" customHeight="1" outlineLevel="1" x14ac:dyDescent="0.25">
      <c r="B66" s="64" t="s">
        <v>113</v>
      </c>
      <c r="C66" s="124">
        <v>0.1011</v>
      </c>
      <c r="D66" s="124">
        <v>5.6599999999999998E-2</v>
      </c>
    </row>
    <row r="67" spans="2:4" ht="15" hidden="1" customHeight="1" outlineLevel="1" x14ac:dyDescent="0.25">
      <c r="B67" s="64" t="s">
        <v>114</v>
      </c>
      <c r="C67" s="124">
        <v>5.0999999999999997E-2</v>
      </c>
      <c r="D67" s="124">
        <v>4.2200000000000001E-2</v>
      </c>
    </row>
    <row r="68" spans="2:4" ht="15" hidden="1" customHeight="1" outlineLevel="1" x14ac:dyDescent="0.25">
      <c r="B68" s="64" t="s">
        <v>115</v>
      </c>
      <c r="C68" s="124">
        <v>1.67E-2</v>
      </c>
      <c r="D68" s="124">
        <v>8.5000000000000006E-3</v>
      </c>
    </row>
    <row r="69" spans="2:4" ht="15" hidden="1" customHeight="1" outlineLevel="1" x14ac:dyDescent="0.25">
      <c r="B69" s="64" t="s">
        <v>116</v>
      </c>
      <c r="C69" s="124">
        <v>1.7500000000000002E-2</v>
      </c>
      <c r="D69" s="124">
        <v>0.02</v>
      </c>
    </row>
    <row r="70" spans="2:4" ht="15" hidden="1" customHeight="1" outlineLevel="1" thickBot="1" x14ac:dyDescent="0.3">
      <c r="B70" s="82" t="s">
        <v>117</v>
      </c>
      <c r="C70" s="125">
        <v>0.2747</v>
      </c>
      <c r="D70" s="125">
        <v>0.39789999999999998</v>
      </c>
    </row>
    <row r="71" spans="2:4" ht="15" hidden="1" customHeight="1" outlineLevel="1" x14ac:dyDescent="0.25">
      <c r="C71" s="66"/>
      <c r="D71" s="65"/>
    </row>
    <row r="72" spans="2:4" ht="15" hidden="1" customHeight="1" outlineLevel="1" x14ac:dyDescent="0.25">
      <c r="C72" s="66"/>
      <c r="D72" s="65"/>
    </row>
    <row r="73" spans="2:4" ht="15" hidden="1" customHeight="1" outlineLevel="1" x14ac:dyDescent="0.25">
      <c r="B73" s="67" t="s">
        <v>118</v>
      </c>
      <c r="C73" s="68" t="s">
        <v>132</v>
      </c>
      <c r="D73" s="68" t="s">
        <v>94</v>
      </c>
    </row>
    <row r="74" spans="2:4" ht="15" hidden="1" customHeight="1" outlineLevel="1" x14ac:dyDescent="0.25">
      <c r="B74" s="64" t="s">
        <v>122</v>
      </c>
      <c r="C74" s="124">
        <v>1.83E-2</v>
      </c>
      <c r="D74" s="124">
        <v>0.2286</v>
      </c>
    </row>
    <row r="75" spans="2:4" ht="15" hidden="1" customHeight="1" outlineLevel="1" x14ac:dyDescent="0.25">
      <c r="B75" s="64" t="s">
        <v>119</v>
      </c>
      <c r="C75" s="124">
        <v>4.2200000000000001E-2</v>
      </c>
      <c r="D75" s="124">
        <v>0.1014</v>
      </c>
    </row>
    <row r="76" spans="2:4" ht="15" hidden="1" customHeight="1" outlineLevel="1" x14ac:dyDescent="0.25">
      <c r="B76" s="64" t="s">
        <v>127</v>
      </c>
      <c r="C76" s="124">
        <v>0.18870000000000001</v>
      </c>
      <c r="D76" s="124">
        <v>0.1013</v>
      </c>
    </row>
    <row r="77" spans="2:4" ht="15" hidden="1" customHeight="1" outlineLevel="1" x14ac:dyDescent="0.25">
      <c r="B77" s="64" t="s">
        <v>126</v>
      </c>
      <c r="C77" s="124">
        <v>6.6900000000000001E-2</v>
      </c>
      <c r="D77" s="124">
        <v>9.64E-2</v>
      </c>
    </row>
    <row r="78" spans="2:4" ht="15" hidden="1" customHeight="1" outlineLevel="1" x14ac:dyDescent="0.25">
      <c r="B78" s="64" t="s">
        <v>124</v>
      </c>
      <c r="C78" s="124">
        <v>0.29060000000000002</v>
      </c>
      <c r="D78" s="124">
        <v>7.9699999999999993E-2</v>
      </c>
    </row>
    <row r="79" spans="2:4" ht="15" hidden="1" customHeight="1" outlineLevel="1" x14ac:dyDescent="0.25">
      <c r="B79" s="64" t="s">
        <v>121</v>
      </c>
      <c r="C79" s="124">
        <v>0.10829999999999999</v>
      </c>
      <c r="D79" s="124">
        <v>7.7799999999999994E-2</v>
      </c>
    </row>
    <row r="80" spans="2:4" ht="15" hidden="1" customHeight="1" outlineLevel="1" x14ac:dyDescent="0.25">
      <c r="B80" s="64" t="s">
        <v>123</v>
      </c>
      <c r="C80" s="124">
        <v>2.87E-2</v>
      </c>
      <c r="D80" s="124">
        <v>6.8500000000000005E-2</v>
      </c>
    </row>
    <row r="81" spans="2:4" ht="15" hidden="1" customHeight="1" outlineLevel="1" x14ac:dyDescent="0.25">
      <c r="B81" s="64" t="s">
        <v>125</v>
      </c>
      <c r="C81" s="124">
        <v>6.3700000000000007E-2</v>
      </c>
      <c r="D81" s="124">
        <v>6.4799999999999996E-2</v>
      </c>
    </row>
    <row r="82" spans="2:4" ht="15" hidden="1" customHeight="1" outlineLevel="1" x14ac:dyDescent="0.25">
      <c r="B82" s="64" t="s">
        <v>131</v>
      </c>
      <c r="C82" s="124">
        <v>7.1999999999999998E-3</v>
      </c>
      <c r="D82" s="124">
        <v>6.2199999999999998E-2</v>
      </c>
    </row>
    <row r="83" spans="2:4" ht="15" hidden="1" customHeight="1" outlineLevel="1" x14ac:dyDescent="0.25">
      <c r="B83" s="64" t="s">
        <v>120</v>
      </c>
      <c r="C83" s="124">
        <v>9.5500000000000002E-2</v>
      </c>
      <c r="D83" s="124">
        <v>5.5100000000000003E-2</v>
      </c>
    </row>
    <row r="84" spans="2:4" ht="15" hidden="1" customHeight="1" outlineLevel="1" x14ac:dyDescent="0.25">
      <c r="B84" s="64" t="s">
        <v>130</v>
      </c>
      <c r="C84" s="124">
        <v>8.3599999999999994E-2</v>
      </c>
      <c r="D84" s="124">
        <v>2.5600000000000001E-2</v>
      </c>
    </row>
    <row r="85" spans="2:4" ht="15" hidden="1" customHeight="1" outlineLevel="1" x14ac:dyDescent="0.25">
      <c r="B85" s="64" t="s">
        <v>128</v>
      </c>
      <c r="C85" s="124">
        <v>3.2000000000000002E-3</v>
      </c>
      <c r="D85" s="124">
        <v>1.9900000000000001E-2</v>
      </c>
    </row>
    <row r="86" spans="2:4" ht="15" hidden="1" customHeight="1" outlineLevel="1" thickBot="1" x14ac:dyDescent="0.3">
      <c r="B86" s="82" t="s">
        <v>129</v>
      </c>
      <c r="C86" s="125">
        <v>3.2000000000000002E-3</v>
      </c>
      <c r="D86" s="125">
        <v>1.89E-2</v>
      </c>
    </row>
    <row r="87" spans="2:4" ht="15" hidden="1" customHeight="1" outlineLevel="1" x14ac:dyDescent="0.25">
      <c r="C87" s="118"/>
      <c r="D87" s="118"/>
    </row>
    <row r="88" spans="2:4" ht="15" hidden="1" customHeight="1" outlineLevel="1" x14ac:dyDescent="0.25">
      <c r="C88" s="66"/>
      <c r="D88" s="65"/>
    </row>
    <row r="89" spans="2:4" ht="15" hidden="1" customHeight="1" outlineLevel="1" x14ac:dyDescent="0.25">
      <c r="B89" s="67" t="s">
        <v>107</v>
      </c>
      <c r="C89" s="68" t="s">
        <v>132</v>
      </c>
      <c r="D89" s="68" t="s">
        <v>94</v>
      </c>
    </row>
    <row r="90" spans="2:4" ht="15" hidden="1" customHeight="1" outlineLevel="1" x14ac:dyDescent="0.25">
      <c r="B90" s="64" t="s">
        <v>105</v>
      </c>
      <c r="C90" s="124">
        <v>1.6000000000000001E-3</v>
      </c>
      <c r="D90" s="124">
        <v>0.16339999999999999</v>
      </c>
    </row>
    <row r="91" spans="2:4" ht="15" hidden="1" customHeight="1" outlineLevel="1" x14ac:dyDescent="0.25">
      <c r="B91" s="64" t="s">
        <v>104</v>
      </c>
      <c r="C91" s="124">
        <v>2.3999999999999998E-3</v>
      </c>
      <c r="D91" s="124">
        <v>7.0800000000000002E-2</v>
      </c>
    </row>
    <row r="92" spans="2:4" ht="15" hidden="1" customHeight="1" outlineLevel="1" thickBot="1" x14ac:dyDescent="0.3">
      <c r="B92" s="82" t="s">
        <v>106</v>
      </c>
      <c r="C92" s="119">
        <v>0.996</v>
      </c>
      <c r="D92" s="119">
        <v>0.76580000000000004</v>
      </c>
    </row>
    <row r="93" spans="2:4" ht="15" hidden="1" customHeight="1" outlineLevel="1" x14ac:dyDescent="0.25">
      <c r="C93" s="118"/>
      <c r="D93" s="118"/>
    </row>
    <row r="94" spans="2:4" ht="15" hidden="1" customHeight="1" outlineLevel="1" x14ac:dyDescent="0.25">
      <c r="C94" s="118"/>
      <c r="D94" s="118"/>
    </row>
    <row r="95" spans="2:4" ht="15" customHeight="1" collapsed="1" x14ac:dyDescent="0.25">
      <c r="B95" s="85" t="s">
        <v>90</v>
      </c>
      <c r="C95" s="68" t="s">
        <v>132</v>
      </c>
      <c r="D95" s="68" t="s">
        <v>94</v>
      </c>
    </row>
    <row r="96" spans="2:4" ht="15" customHeight="1" x14ac:dyDescent="0.25">
      <c r="B96" s="71" t="s">
        <v>144</v>
      </c>
      <c r="C96" s="102">
        <v>1.8535681186283596E-3</v>
      </c>
      <c r="D96" s="102">
        <v>7.4247530254677239E-4</v>
      </c>
    </row>
    <row r="97" spans="2:4" ht="15" customHeight="1" x14ac:dyDescent="0.25">
      <c r="B97" s="71" t="s">
        <v>24</v>
      </c>
      <c r="C97" s="102">
        <v>4.6339202965708986E-3</v>
      </c>
      <c r="D97" s="102">
        <v>1.3924872972970948E-2</v>
      </c>
    </row>
    <row r="98" spans="2:4" ht="15" customHeight="1" thickBot="1" x14ac:dyDescent="0.3">
      <c r="B98" s="78" t="s">
        <v>25</v>
      </c>
      <c r="C98" s="104">
        <v>2.5949953660797033E-2</v>
      </c>
      <c r="D98" s="104">
        <v>3.7072713036761656E-3</v>
      </c>
    </row>
    <row r="99" spans="2:4" ht="15" customHeight="1" x14ac:dyDescent="0.25">
      <c r="B99" s="65"/>
      <c r="D99" s="65"/>
    </row>
    <row r="100" spans="2:4" ht="15" customHeight="1" x14ac:dyDescent="0.25"/>
    <row r="101" spans="2:4" ht="15" customHeight="1" x14ac:dyDescent="0.25">
      <c r="B101" s="85" t="s">
        <v>77</v>
      </c>
      <c r="C101" s="68" t="s">
        <v>140</v>
      </c>
      <c r="D101" s="68" t="s">
        <v>141</v>
      </c>
    </row>
    <row r="102" spans="2:4" ht="15" customHeight="1" x14ac:dyDescent="0.25">
      <c r="B102" s="64" t="s">
        <v>28</v>
      </c>
      <c r="C102" s="66" t="s">
        <v>143</v>
      </c>
      <c r="D102" s="66" t="s">
        <v>68</v>
      </c>
    </row>
    <row r="103" spans="2:4" ht="15" customHeight="1" thickBot="1" x14ac:dyDescent="0.3">
      <c r="B103" s="82" t="s">
        <v>29</v>
      </c>
      <c r="C103" s="86" t="s">
        <v>142</v>
      </c>
      <c r="D103" s="86" t="s">
        <v>139</v>
      </c>
    </row>
    <row r="104" spans="2:4" ht="15" customHeight="1" x14ac:dyDescent="0.25">
      <c r="B104" s="75" t="s">
        <v>78</v>
      </c>
    </row>
  </sheetData>
  <phoneticPr fontId="2" type="noConversion"/>
  <printOptions horizontalCentered="1"/>
  <pageMargins left="0.78740157480314965" right="0.78740157480314965" top="1.1811023622047245" bottom="0.59055118110236227" header="0.59055118110236227" footer="0.59055118110236227"/>
  <pageSetup paperSize="9" scale="65" orientation="portrait" r:id="rId1"/>
  <headerFooter alignWithMargins="0">
    <oddHeader>&amp;L&amp;G&amp;C&amp;"Verdana,Negrito"&amp;12Public Sector Covered Bonds
Investor Report - 31 Mar 2012</oddHeader>
    <oddFooter>&amp;R&amp;"Verdana,Normal"&amp;8&amp;P / &amp;N</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6">
    <pageSetUpPr fitToPage="1"/>
  </sheetPr>
  <dimension ref="B1:F103"/>
  <sheetViews>
    <sheetView showGridLines="0" view="pageBreakPreview" topLeftCell="A2" zoomScale="80" zoomScaleNormal="90" workbookViewId="0"/>
  </sheetViews>
  <sheetFormatPr defaultColWidth="9.1796875" defaultRowHeight="11.5" outlineLevelRow="1" x14ac:dyDescent="0.25"/>
  <cols>
    <col min="1" max="1" width="9.1796875" style="64"/>
    <col min="2" max="2" width="55.54296875" style="64" customWidth="1"/>
    <col min="3" max="3" width="41.453125" style="65" customWidth="1"/>
    <col min="4" max="4" width="36.54296875" style="64" customWidth="1"/>
    <col min="5" max="16384" width="9.1796875" style="64"/>
  </cols>
  <sheetData>
    <row r="1" spans="2:6" ht="14.25" hidden="1" customHeight="1" outlineLevel="1" x14ac:dyDescent="0.25">
      <c r="B1" s="108">
        <v>40908</v>
      </c>
    </row>
    <row r="2" spans="2:6" ht="15" customHeight="1" collapsed="1" x14ac:dyDescent="0.25">
      <c r="D2" s="87" t="s">
        <v>42</v>
      </c>
    </row>
    <row r="3" spans="2:6" ht="15" customHeight="1" x14ac:dyDescent="0.25">
      <c r="B3" s="67" t="s">
        <v>0</v>
      </c>
      <c r="C3" s="68" t="s">
        <v>62</v>
      </c>
      <c r="D3" s="68" t="s">
        <v>84</v>
      </c>
    </row>
    <row r="4" spans="2:6" ht="15" customHeight="1" x14ac:dyDescent="0.25">
      <c r="B4" s="69" t="s">
        <v>60</v>
      </c>
      <c r="C4" s="88">
        <v>626227686.65999997</v>
      </c>
      <c r="D4" s="70">
        <v>8.0875000000000004</v>
      </c>
      <c r="F4" s="73"/>
    </row>
    <row r="5" spans="2:6" ht="15" hidden="1" customHeight="1" outlineLevel="1" x14ac:dyDescent="0.25">
      <c r="B5" s="105" t="s">
        <v>89</v>
      </c>
      <c r="C5" s="117">
        <v>0.80762405895444256</v>
      </c>
      <c r="D5" s="123">
        <v>8.0117157965162953</v>
      </c>
      <c r="F5" s="73"/>
    </row>
    <row r="6" spans="2:6" ht="15" customHeight="1" collapsed="1" x14ac:dyDescent="0.25">
      <c r="B6" s="69" t="s">
        <v>61</v>
      </c>
      <c r="C6" s="88">
        <v>38312564.039999999</v>
      </c>
      <c r="D6" s="70">
        <v>8.21917808219178E-3</v>
      </c>
    </row>
    <row r="7" spans="2:6" ht="15" hidden="1" customHeight="1" outlineLevel="1" x14ac:dyDescent="0.25">
      <c r="B7" s="105" t="s">
        <v>87</v>
      </c>
      <c r="C7" s="89">
        <v>38312564.039999999</v>
      </c>
      <c r="D7" s="74">
        <v>0</v>
      </c>
    </row>
    <row r="8" spans="2:6" ht="15" hidden="1" customHeight="1" outlineLevel="1" x14ac:dyDescent="0.25">
      <c r="B8" s="105" t="s">
        <v>88</v>
      </c>
      <c r="C8" s="89">
        <v>0</v>
      </c>
      <c r="D8" s="74">
        <v>0</v>
      </c>
    </row>
    <row r="9" spans="2:6" ht="15" hidden="1" customHeight="1" outlineLevel="1" x14ac:dyDescent="0.25">
      <c r="B9" s="105" t="s">
        <v>89</v>
      </c>
      <c r="C9" s="117">
        <v>0</v>
      </c>
      <c r="D9" s="74">
        <v>0</v>
      </c>
    </row>
    <row r="10" spans="2:6" ht="15" customHeight="1" collapsed="1" x14ac:dyDescent="0.25">
      <c r="B10" s="72" t="s">
        <v>64</v>
      </c>
      <c r="C10" s="88">
        <v>664540251.50762403</v>
      </c>
      <c r="D10" s="70">
        <v>7.6217073507800093</v>
      </c>
    </row>
    <row r="11" spans="2:6" ht="15" hidden="1" customHeight="1" outlineLevel="1" x14ac:dyDescent="0.25">
      <c r="B11" s="105" t="s">
        <v>89</v>
      </c>
      <c r="C11" s="117">
        <v>0.76106232087914039</v>
      </c>
      <c r="D11" s="74">
        <v>8.0117157965162953</v>
      </c>
    </row>
    <row r="12" spans="2:6" ht="15" customHeight="1" collapsed="1" x14ac:dyDescent="0.25">
      <c r="B12" s="69" t="s">
        <v>53</v>
      </c>
      <c r="C12" s="88">
        <v>400000000</v>
      </c>
      <c r="D12" s="70">
        <v>5.27</v>
      </c>
    </row>
    <row r="13" spans="2:6" ht="15" customHeight="1" x14ac:dyDescent="0.25">
      <c r="B13" s="105" t="s">
        <v>91</v>
      </c>
      <c r="C13" s="89">
        <v>150000000</v>
      </c>
      <c r="D13" s="76"/>
    </row>
    <row r="14" spans="2:6" ht="15" hidden="1" customHeight="1" outlineLevel="1" x14ac:dyDescent="0.25">
      <c r="B14" s="109" t="s">
        <v>82</v>
      </c>
      <c r="C14" s="110">
        <v>42536</v>
      </c>
      <c r="D14" s="89">
        <v>4.4602739726027396</v>
      </c>
    </row>
    <row r="15" spans="2:6" ht="15" hidden="1" customHeight="1" outlineLevel="1" x14ac:dyDescent="0.25">
      <c r="B15" s="109" t="s">
        <v>83</v>
      </c>
      <c r="C15" s="111" t="s">
        <v>68</v>
      </c>
      <c r="D15" s="111" t="s">
        <v>68</v>
      </c>
    </row>
    <row r="16" spans="2:6" ht="15" customHeight="1" collapsed="1" thickBot="1" x14ac:dyDescent="0.3">
      <c r="B16" s="105" t="s">
        <v>92</v>
      </c>
      <c r="C16" s="89">
        <v>250000000</v>
      </c>
      <c r="D16" s="76"/>
    </row>
    <row r="17" spans="2:6" ht="15" hidden="1" customHeight="1" outlineLevel="1" x14ac:dyDescent="0.25">
      <c r="B17" s="109" t="s">
        <v>82</v>
      </c>
      <c r="C17" s="110">
        <v>43008</v>
      </c>
      <c r="D17" s="111">
        <v>5.7534246575342465</v>
      </c>
    </row>
    <row r="18" spans="2:6" ht="15" hidden="1" customHeight="1" outlineLevel="1" thickBot="1" x14ac:dyDescent="0.3">
      <c r="B18" s="109" t="s">
        <v>83</v>
      </c>
      <c r="C18" s="110">
        <v>43373</v>
      </c>
      <c r="D18" s="111">
        <v>6.7534246575342465</v>
      </c>
    </row>
    <row r="19" spans="2:6" ht="15" customHeight="1" collapsed="1" x14ac:dyDescent="0.25">
      <c r="B19" s="112" t="s">
        <v>67</v>
      </c>
      <c r="C19" s="113">
        <v>0.66135062876906003</v>
      </c>
      <c r="D19" s="114"/>
    </row>
    <row r="20" spans="2:6" ht="15" customHeight="1" thickBot="1" x14ac:dyDescent="0.3">
      <c r="B20" s="116" t="s">
        <v>85</v>
      </c>
      <c r="C20" s="115">
        <v>0.63100000000000001</v>
      </c>
      <c r="D20" s="79"/>
    </row>
    <row r="21" spans="2:6" ht="15" customHeight="1" thickBot="1" x14ac:dyDescent="0.3">
      <c r="B21" s="116" t="s">
        <v>86</v>
      </c>
      <c r="C21" s="92">
        <v>0</v>
      </c>
      <c r="D21" s="93"/>
    </row>
    <row r="22" spans="2:6" ht="15" customHeight="1" x14ac:dyDescent="0.25">
      <c r="B22" s="72"/>
      <c r="C22" s="94"/>
      <c r="D22" s="74"/>
    </row>
    <row r="23" spans="2:6" ht="15" customHeight="1" x14ac:dyDescent="0.25">
      <c r="C23" s="77"/>
      <c r="D23" s="65"/>
    </row>
    <row r="24" spans="2:6" ht="15" customHeight="1" x14ac:dyDescent="0.25">
      <c r="B24" s="67" t="s">
        <v>65</v>
      </c>
      <c r="C24" s="95"/>
      <c r="D24" s="68" t="s">
        <v>62</v>
      </c>
    </row>
    <row r="25" spans="2:6" ht="15" customHeight="1" thickBot="1" x14ac:dyDescent="0.3">
      <c r="B25" s="78" t="s">
        <v>66</v>
      </c>
      <c r="C25" s="82"/>
      <c r="D25" s="96">
        <v>0</v>
      </c>
    </row>
    <row r="26" spans="2:6" ht="15" customHeight="1" x14ac:dyDescent="0.25">
      <c r="D26" s="66"/>
    </row>
    <row r="27" spans="2:6" ht="15" customHeight="1" x14ac:dyDescent="0.25">
      <c r="D27" s="66"/>
    </row>
    <row r="28" spans="2:6" ht="15" customHeight="1" x14ac:dyDescent="0.25">
      <c r="B28" s="67" t="s">
        <v>8</v>
      </c>
      <c r="C28" s="81"/>
      <c r="D28" s="81"/>
    </row>
    <row r="29" spans="2:6" ht="15" customHeight="1" x14ac:dyDescent="0.25">
      <c r="B29" s="64" t="s">
        <v>49</v>
      </c>
      <c r="D29" s="97">
        <v>5.7652736609472621E-2</v>
      </c>
      <c r="F29" s="98"/>
    </row>
    <row r="30" spans="2:6" ht="15" customHeight="1" x14ac:dyDescent="0.25">
      <c r="B30" s="64" t="s">
        <v>36</v>
      </c>
      <c r="D30" s="97">
        <v>0</v>
      </c>
      <c r="F30" s="98"/>
    </row>
    <row r="31" spans="2:6" ht="15" customHeight="1" x14ac:dyDescent="0.25">
      <c r="B31" s="64" t="s">
        <v>13</v>
      </c>
      <c r="D31" s="100">
        <v>18712554.719999999</v>
      </c>
    </row>
    <row r="32" spans="2:6" ht="15" customHeight="1" thickBot="1" x14ac:dyDescent="0.3">
      <c r="B32" s="82" t="s">
        <v>12</v>
      </c>
      <c r="C32" s="83"/>
      <c r="D32" s="96">
        <v>2.3517073507800097</v>
      </c>
    </row>
    <row r="33" spans="2:6" ht="15" customHeight="1" x14ac:dyDescent="0.25">
      <c r="B33" s="75"/>
      <c r="D33" s="99"/>
      <c r="F33" s="100"/>
    </row>
    <row r="34" spans="2:6" ht="15" customHeight="1" x14ac:dyDescent="0.25">
      <c r="D34" s="66"/>
      <c r="F34" s="100"/>
    </row>
    <row r="35" spans="2:6" ht="15" customHeight="1" x14ac:dyDescent="0.25">
      <c r="B35" s="67" t="s">
        <v>14</v>
      </c>
      <c r="C35" s="81"/>
      <c r="D35" s="101"/>
    </row>
    <row r="36" spans="2:6" ht="15" customHeight="1" x14ac:dyDescent="0.25">
      <c r="B36" s="64" t="s">
        <v>133</v>
      </c>
      <c r="C36" s="64"/>
      <c r="D36" s="80">
        <v>1141</v>
      </c>
      <c r="F36" s="100"/>
    </row>
    <row r="37" spans="2:6" ht="15" hidden="1" customHeight="1" outlineLevel="1" x14ac:dyDescent="0.25">
      <c r="B37" s="64" t="s">
        <v>134</v>
      </c>
      <c r="C37" s="64"/>
      <c r="D37" s="102">
        <v>0.84031367164017878</v>
      </c>
      <c r="F37" s="100"/>
    </row>
    <row r="38" spans="2:6" ht="15" hidden="1" customHeight="1" outlineLevel="1" x14ac:dyDescent="0.25">
      <c r="B38" s="64" t="s">
        <v>135</v>
      </c>
      <c r="C38" s="64"/>
      <c r="D38" s="102">
        <v>0.15968632835982124</v>
      </c>
      <c r="F38" s="100"/>
    </row>
    <row r="39" spans="2:6" ht="15" customHeight="1" collapsed="1" x14ac:dyDescent="0.25">
      <c r="B39" s="64" t="s">
        <v>16</v>
      </c>
      <c r="C39" s="64"/>
      <c r="D39" s="89">
        <v>809598235.01999998</v>
      </c>
    </row>
    <row r="40" spans="2:6" ht="15" customHeight="1" x14ac:dyDescent="0.25">
      <c r="B40" s="64" t="s">
        <v>15</v>
      </c>
      <c r="C40" s="64"/>
      <c r="D40" s="100">
        <v>626227686.65999997</v>
      </c>
      <c r="F40" s="100"/>
    </row>
    <row r="41" spans="2:6" ht="15" customHeight="1" x14ac:dyDescent="0.25">
      <c r="B41" s="64" t="s">
        <v>18</v>
      </c>
      <c r="C41" s="64"/>
      <c r="D41" s="100">
        <v>709551.47679228743</v>
      </c>
    </row>
    <row r="42" spans="2:6" ht="15" customHeight="1" x14ac:dyDescent="0.25">
      <c r="B42" s="64" t="s">
        <v>17</v>
      </c>
      <c r="C42" s="64"/>
      <c r="D42" s="100">
        <v>548841.09260297986</v>
      </c>
    </row>
    <row r="43" spans="2:6" ht="15" hidden="1" customHeight="1" outlineLevel="1" x14ac:dyDescent="0.25">
      <c r="B43" s="64" t="s">
        <v>99</v>
      </c>
      <c r="C43" s="64"/>
      <c r="D43" s="122">
        <v>228767074.19</v>
      </c>
    </row>
    <row r="44" spans="2:6" ht="15" hidden="1" customHeight="1" outlineLevel="1" x14ac:dyDescent="0.25">
      <c r="B44" s="64" t="s">
        <v>100</v>
      </c>
      <c r="C44" s="64"/>
      <c r="D44" s="120">
        <v>0.36530974127019927</v>
      </c>
    </row>
    <row r="45" spans="2:6" ht="15" hidden="1" customHeight="1" outlineLevel="1" x14ac:dyDescent="0.25">
      <c r="B45" s="64" t="s">
        <v>101</v>
      </c>
      <c r="C45" s="64"/>
      <c r="D45" s="122">
        <v>306677469.22000003</v>
      </c>
    </row>
    <row r="46" spans="2:6" ht="15" customHeight="1" collapsed="1" x14ac:dyDescent="0.25">
      <c r="B46" s="64" t="s">
        <v>102</v>
      </c>
      <c r="C46" s="64"/>
      <c r="D46" s="84">
        <v>0.47599999999999998</v>
      </c>
    </row>
    <row r="47" spans="2:6" ht="15" hidden="1" customHeight="1" outlineLevel="1" x14ac:dyDescent="0.25">
      <c r="B47" s="64" t="s">
        <v>103</v>
      </c>
      <c r="C47" s="64"/>
      <c r="D47" s="122">
        <v>521595288.31</v>
      </c>
    </row>
    <row r="48" spans="2:6" ht="15" customHeight="1" collapsed="1" x14ac:dyDescent="0.25">
      <c r="B48" s="64" t="s">
        <v>136</v>
      </c>
      <c r="C48" s="64"/>
      <c r="D48" s="84">
        <v>0.80369999999999997</v>
      </c>
    </row>
    <row r="49" spans="2:4" ht="15" customHeight="1" x14ac:dyDescent="0.25">
      <c r="B49" s="64" t="s">
        <v>21</v>
      </c>
      <c r="C49" s="64"/>
      <c r="D49" s="100">
        <v>35.5</v>
      </c>
    </row>
    <row r="50" spans="2:4" ht="15" customHeight="1" x14ac:dyDescent="0.25">
      <c r="B50" s="64" t="s">
        <v>22</v>
      </c>
      <c r="C50" s="64"/>
      <c r="D50" s="100">
        <v>97.05</v>
      </c>
    </row>
    <row r="51" spans="2:4" ht="15" customHeight="1" x14ac:dyDescent="0.25">
      <c r="B51" s="64" t="s">
        <v>39</v>
      </c>
      <c r="D51" s="102">
        <v>3.5400000000000001E-2</v>
      </c>
    </row>
    <row r="52" spans="2:4" ht="15" customHeight="1" x14ac:dyDescent="0.25">
      <c r="B52" s="64" t="s">
        <v>23</v>
      </c>
      <c r="D52" s="103">
        <v>50747</v>
      </c>
    </row>
    <row r="53" spans="2:4" ht="15" customHeight="1" thickBot="1" x14ac:dyDescent="0.3">
      <c r="B53" s="82" t="s">
        <v>40</v>
      </c>
      <c r="C53" s="86"/>
      <c r="D53" s="104">
        <v>1.8700000000000001E-2</v>
      </c>
    </row>
    <row r="54" spans="2:4" ht="15" customHeight="1" x14ac:dyDescent="0.25">
      <c r="C54" s="84"/>
    </row>
    <row r="55" spans="2:4" ht="15" customHeight="1" x14ac:dyDescent="0.25">
      <c r="D55" s="65"/>
    </row>
    <row r="56" spans="2:4" ht="15" hidden="1" customHeight="1" outlineLevel="1" x14ac:dyDescent="0.25">
      <c r="B56" s="67" t="s">
        <v>93</v>
      </c>
      <c r="C56" s="68" t="s">
        <v>132</v>
      </c>
      <c r="D56" s="68" t="s">
        <v>94</v>
      </c>
    </row>
    <row r="57" spans="2:4" ht="15" hidden="1" customHeight="1" outlineLevel="1" x14ac:dyDescent="0.25">
      <c r="B57" s="64" t="s">
        <v>95</v>
      </c>
      <c r="C57" s="124">
        <v>3.0300000000000001E-2</v>
      </c>
      <c r="D57" s="124">
        <v>1.38E-2</v>
      </c>
    </row>
    <row r="58" spans="2:4" ht="15" hidden="1" customHeight="1" outlineLevel="1" x14ac:dyDescent="0.25">
      <c r="B58" s="64" t="s">
        <v>96</v>
      </c>
      <c r="C58" s="124">
        <v>2.5499999999999998E-2</v>
      </c>
      <c r="D58" s="124">
        <v>2.0999999999999999E-3</v>
      </c>
    </row>
    <row r="59" spans="2:4" ht="15" hidden="1" customHeight="1" outlineLevel="1" x14ac:dyDescent="0.25">
      <c r="B59" s="64" t="s">
        <v>97</v>
      </c>
      <c r="C59" s="124">
        <v>4.8599999999999997E-2</v>
      </c>
      <c r="D59" s="124">
        <v>0.20610000000000001</v>
      </c>
    </row>
    <row r="60" spans="2:4" ht="15" hidden="1" customHeight="1" outlineLevel="1" x14ac:dyDescent="0.25">
      <c r="B60" s="64" t="s">
        <v>98</v>
      </c>
      <c r="C60" s="124">
        <v>4.8599999999999997E-2</v>
      </c>
      <c r="D60" s="124">
        <v>1.83E-2</v>
      </c>
    </row>
    <row r="61" spans="2:4" ht="15" hidden="1" customHeight="1" outlineLevel="1" x14ac:dyDescent="0.25">
      <c r="B61" s="64" t="s">
        <v>108</v>
      </c>
      <c r="C61" s="124">
        <v>6.2100000000000002E-2</v>
      </c>
      <c r="D61" s="124">
        <v>1.9699999999999999E-2</v>
      </c>
    </row>
    <row r="62" spans="2:4" ht="15" hidden="1" customHeight="1" outlineLevel="1" x14ac:dyDescent="0.25">
      <c r="B62" s="64" t="s">
        <v>109</v>
      </c>
      <c r="C62" s="124">
        <v>8.1199999999999994E-2</v>
      </c>
      <c r="D62" s="124">
        <v>8.4599999999999995E-2</v>
      </c>
    </row>
    <row r="63" spans="2:4" ht="15" hidden="1" customHeight="1" outlineLevel="1" x14ac:dyDescent="0.25">
      <c r="B63" s="64" t="s">
        <v>110</v>
      </c>
      <c r="C63" s="124">
        <v>0.1099</v>
      </c>
      <c r="D63" s="124">
        <v>6.2899999999999998E-2</v>
      </c>
    </row>
    <row r="64" spans="2:4" ht="15" hidden="1" customHeight="1" outlineLevel="1" x14ac:dyDescent="0.25">
      <c r="B64" s="64" t="s">
        <v>111</v>
      </c>
      <c r="C64" s="124">
        <v>4.9399999999999999E-2</v>
      </c>
      <c r="D64" s="124">
        <v>1.5800000000000002E-2</v>
      </c>
    </row>
    <row r="65" spans="2:4" ht="15" hidden="1" customHeight="1" outlineLevel="1" x14ac:dyDescent="0.25">
      <c r="B65" s="64" t="s">
        <v>112</v>
      </c>
      <c r="C65" s="124">
        <v>8.3599999999999994E-2</v>
      </c>
      <c r="D65" s="124">
        <v>5.1499999999999997E-2</v>
      </c>
    </row>
    <row r="66" spans="2:4" ht="15" hidden="1" customHeight="1" outlineLevel="1" x14ac:dyDescent="0.25">
      <c r="B66" s="64" t="s">
        <v>113</v>
      </c>
      <c r="C66" s="124">
        <v>0.1011</v>
      </c>
      <c r="D66" s="124">
        <v>5.6599999999999998E-2</v>
      </c>
    </row>
    <row r="67" spans="2:4" ht="15" hidden="1" customHeight="1" outlineLevel="1" x14ac:dyDescent="0.25">
      <c r="B67" s="64" t="s">
        <v>114</v>
      </c>
      <c r="C67" s="124">
        <v>5.0999999999999997E-2</v>
      </c>
      <c r="D67" s="124">
        <v>4.2200000000000001E-2</v>
      </c>
    </row>
    <row r="68" spans="2:4" ht="15" hidden="1" customHeight="1" outlineLevel="1" x14ac:dyDescent="0.25">
      <c r="B68" s="64" t="s">
        <v>115</v>
      </c>
      <c r="C68" s="124">
        <v>1.67E-2</v>
      </c>
      <c r="D68" s="124">
        <v>8.5000000000000006E-3</v>
      </c>
    </row>
    <row r="69" spans="2:4" ht="15" hidden="1" customHeight="1" outlineLevel="1" x14ac:dyDescent="0.25">
      <c r="B69" s="64" t="s">
        <v>116</v>
      </c>
      <c r="C69" s="124">
        <v>1.7500000000000002E-2</v>
      </c>
      <c r="D69" s="124">
        <v>0.02</v>
      </c>
    </row>
    <row r="70" spans="2:4" ht="15" hidden="1" customHeight="1" outlineLevel="1" thickBot="1" x14ac:dyDescent="0.3">
      <c r="B70" s="82" t="s">
        <v>117</v>
      </c>
      <c r="C70" s="125">
        <v>0.2747</v>
      </c>
      <c r="D70" s="125">
        <v>0.39789999999999998</v>
      </c>
    </row>
    <row r="71" spans="2:4" ht="15" hidden="1" customHeight="1" outlineLevel="1" x14ac:dyDescent="0.25">
      <c r="C71" s="66"/>
      <c r="D71" s="65"/>
    </row>
    <row r="72" spans="2:4" ht="15" hidden="1" customHeight="1" outlineLevel="1" x14ac:dyDescent="0.25">
      <c r="C72" s="66"/>
      <c r="D72" s="65"/>
    </row>
    <row r="73" spans="2:4" ht="15" hidden="1" customHeight="1" outlineLevel="1" x14ac:dyDescent="0.25">
      <c r="B73" s="67" t="s">
        <v>118</v>
      </c>
      <c r="C73" s="68" t="s">
        <v>132</v>
      </c>
      <c r="D73" s="68" t="s">
        <v>94</v>
      </c>
    </row>
    <row r="74" spans="2:4" ht="15" hidden="1" customHeight="1" outlineLevel="1" x14ac:dyDescent="0.25">
      <c r="B74" s="64" t="s">
        <v>122</v>
      </c>
      <c r="C74" s="124">
        <v>1.83E-2</v>
      </c>
      <c r="D74" s="124">
        <v>0.2286</v>
      </c>
    </row>
    <row r="75" spans="2:4" ht="15" hidden="1" customHeight="1" outlineLevel="1" x14ac:dyDescent="0.25">
      <c r="B75" s="64" t="s">
        <v>119</v>
      </c>
      <c r="C75" s="124">
        <v>4.2200000000000001E-2</v>
      </c>
      <c r="D75" s="124">
        <v>0.1014</v>
      </c>
    </row>
    <row r="76" spans="2:4" ht="15" hidden="1" customHeight="1" outlineLevel="1" x14ac:dyDescent="0.25">
      <c r="B76" s="64" t="s">
        <v>127</v>
      </c>
      <c r="C76" s="124">
        <v>0.18870000000000001</v>
      </c>
      <c r="D76" s="124">
        <v>0.1013</v>
      </c>
    </row>
    <row r="77" spans="2:4" ht="15" hidden="1" customHeight="1" outlineLevel="1" x14ac:dyDescent="0.25">
      <c r="B77" s="64" t="s">
        <v>126</v>
      </c>
      <c r="C77" s="124">
        <v>6.6900000000000001E-2</v>
      </c>
      <c r="D77" s="124">
        <v>9.64E-2</v>
      </c>
    </row>
    <row r="78" spans="2:4" ht="15" hidden="1" customHeight="1" outlineLevel="1" x14ac:dyDescent="0.25">
      <c r="B78" s="64" t="s">
        <v>124</v>
      </c>
      <c r="C78" s="124">
        <v>0.29060000000000002</v>
      </c>
      <c r="D78" s="124">
        <v>7.9699999999999993E-2</v>
      </c>
    </row>
    <row r="79" spans="2:4" ht="15" hidden="1" customHeight="1" outlineLevel="1" x14ac:dyDescent="0.25">
      <c r="B79" s="64" t="s">
        <v>121</v>
      </c>
      <c r="C79" s="124">
        <v>0.10829999999999999</v>
      </c>
      <c r="D79" s="124">
        <v>7.7799999999999994E-2</v>
      </c>
    </row>
    <row r="80" spans="2:4" ht="15" hidden="1" customHeight="1" outlineLevel="1" x14ac:dyDescent="0.25">
      <c r="B80" s="64" t="s">
        <v>123</v>
      </c>
      <c r="C80" s="124">
        <v>2.87E-2</v>
      </c>
      <c r="D80" s="124">
        <v>6.8500000000000005E-2</v>
      </c>
    </row>
    <row r="81" spans="2:4" ht="15" hidden="1" customHeight="1" outlineLevel="1" x14ac:dyDescent="0.25">
      <c r="B81" s="64" t="s">
        <v>125</v>
      </c>
      <c r="C81" s="124">
        <v>6.3700000000000007E-2</v>
      </c>
      <c r="D81" s="124">
        <v>6.4799999999999996E-2</v>
      </c>
    </row>
    <row r="82" spans="2:4" ht="15" hidden="1" customHeight="1" outlineLevel="1" x14ac:dyDescent="0.25">
      <c r="B82" s="64" t="s">
        <v>131</v>
      </c>
      <c r="C82" s="124">
        <v>7.1999999999999998E-3</v>
      </c>
      <c r="D82" s="124">
        <v>6.2199999999999998E-2</v>
      </c>
    </row>
    <row r="83" spans="2:4" ht="15" hidden="1" customHeight="1" outlineLevel="1" x14ac:dyDescent="0.25">
      <c r="B83" s="64" t="s">
        <v>120</v>
      </c>
      <c r="C83" s="124">
        <v>9.5500000000000002E-2</v>
      </c>
      <c r="D83" s="124">
        <v>5.5100000000000003E-2</v>
      </c>
    </row>
    <row r="84" spans="2:4" ht="15" hidden="1" customHeight="1" outlineLevel="1" x14ac:dyDescent="0.25">
      <c r="B84" s="64" t="s">
        <v>130</v>
      </c>
      <c r="C84" s="124">
        <v>8.3599999999999994E-2</v>
      </c>
      <c r="D84" s="124">
        <v>2.5600000000000001E-2</v>
      </c>
    </row>
    <row r="85" spans="2:4" ht="15" hidden="1" customHeight="1" outlineLevel="1" x14ac:dyDescent="0.25">
      <c r="B85" s="64" t="s">
        <v>128</v>
      </c>
      <c r="C85" s="124">
        <v>3.2000000000000002E-3</v>
      </c>
      <c r="D85" s="124">
        <v>1.9900000000000001E-2</v>
      </c>
    </row>
    <row r="86" spans="2:4" ht="15" hidden="1" customHeight="1" outlineLevel="1" thickBot="1" x14ac:dyDescent="0.3">
      <c r="B86" s="82" t="s">
        <v>129</v>
      </c>
      <c r="C86" s="125">
        <v>3.2000000000000002E-3</v>
      </c>
      <c r="D86" s="125">
        <v>1.89E-2</v>
      </c>
    </row>
    <row r="87" spans="2:4" ht="15" hidden="1" customHeight="1" outlineLevel="1" x14ac:dyDescent="0.25">
      <c r="C87" s="118"/>
      <c r="D87" s="118"/>
    </row>
    <row r="88" spans="2:4" ht="15" hidden="1" customHeight="1" outlineLevel="1" x14ac:dyDescent="0.25">
      <c r="C88" s="66"/>
      <c r="D88" s="65"/>
    </row>
    <row r="89" spans="2:4" ht="15" hidden="1" customHeight="1" outlineLevel="1" x14ac:dyDescent="0.25">
      <c r="B89" s="67" t="s">
        <v>107</v>
      </c>
      <c r="C89" s="68" t="s">
        <v>132</v>
      </c>
      <c r="D89" s="68" t="s">
        <v>94</v>
      </c>
    </row>
    <row r="90" spans="2:4" ht="15" hidden="1" customHeight="1" outlineLevel="1" x14ac:dyDescent="0.25">
      <c r="B90" s="64" t="s">
        <v>105</v>
      </c>
      <c r="C90" s="124">
        <v>1.6000000000000001E-3</v>
      </c>
      <c r="D90" s="124">
        <v>0.16339999999999999</v>
      </c>
    </row>
    <row r="91" spans="2:4" ht="15" hidden="1" customHeight="1" outlineLevel="1" x14ac:dyDescent="0.25">
      <c r="B91" s="64" t="s">
        <v>104</v>
      </c>
      <c r="C91" s="124">
        <v>2.3999999999999998E-3</v>
      </c>
      <c r="D91" s="124">
        <v>7.0800000000000002E-2</v>
      </c>
    </row>
    <row r="92" spans="2:4" ht="15" hidden="1" customHeight="1" outlineLevel="1" thickBot="1" x14ac:dyDescent="0.3">
      <c r="B92" s="82" t="s">
        <v>106</v>
      </c>
      <c r="C92" s="119">
        <v>0.996</v>
      </c>
      <c r="D92" s="119">
        <v>0.76580000000000004</v>
      </c>
    </row>
    <row r="93" spans="2:4" ht="15" hidden="1" customHeight="1" outlineLevel="1" x14ac:dyDescent="0.25">
      <c r="C93" s="118"/>
      <c r="D93" s="118"/>
    </row>
    <row r="94" spans="2:4" ht="15" hidden="1" customHeight="1" outlineLevel="1" x14ac:dyDescent="0.25">
      <c r="C94" s="118"/>
      <c r="D94" s="118"/>
    </row>
    <row r="95" spans="2:4" ht="15" customHeight="1" collapsed="1" x14ac:dyDescent="0.25">
      <c r="B95" s="85" t="s">
        <v>90</v>
      </c>
      <c r="C95" s="68" t="s">
        <v>132</v>
      </c>
      <c r="D95" s="68" t="s">
        <v>94</v>
      </c>
    </row>
    <row r="96" spans="2:4" ht="15" customHeight="1" x14ac:dyDescent="0.25">
      <c r="B96" s="71" t="s">
        <v>24</v>
      </c>
      <c r="C96" s="97">
        <v>0</v>
      </c>
      <c r="D96" s="97">
        <v>0</v>
      </c>
    </row>
    <row r="97" spans="2:4" ht="15" customHeight="1" thickBot="1" x14ac:dyDescent="0.3">
      <c r="B97" s="78" t="s">
        <v>25</v>
      </c>
      <c r="C97" s="121">
        <v>0</v>
      </c>
      <c r="D97" s="121">
        <v>0</v>
      </c>
    </row>
    <row r="98" spans="2:4" ht="15" customHeight="1" x14ac:dyDescent="0.25">
      <c r="B98" s="65"/>
      <c r="D98" s="65"/>
    </row>
    <row r="99" spans="2:4" ht="15" customHeight="1" x14ac:dyDescent="0.25"/>
    <row r="100" spans="2:4" ht="15" customHeight="1" x14ac:dyDescent="0.25">
      <c r="B100" s="85" t="s">
        <v>77</v>
      </c>
      <c r="C100" s="68" t="s">
        <v>140</v>
      </c>
      <c r="D100" s="68" t="s">
        <v>141</v>
      </c>
    </row>
    <row r="101" spans="2:4" ht="15" customHeight="1" x14ac:dyDescent="0.25">
      <c r="B101" s="64" t="s">
        <v>28</v>
      </c>
      <c r="C101" s="66" t="s">
        <v>137</v>
      </c>
      <c r="D101" s="66" t="s">
        <v>68</v>
      </c>
    </row>
    <row r="102" spans="2:4" ht="15" customHeight="1" thickBot="1" x14ac:dyDescent="0.3">
      <c r="B102" s="82" t="s">
        <v>29</v>
      </c>
      <c r="C102" s="86" t="s">
        <v>138</v>
      </c>
      <c r="D102" s="86" t="s">
        <v>139</v>
      </c>
    </row>
    <row r="103" spans="2:4" ht="15" customHeight="1" x14ac:dyDescent="0.25">
      <c r="B103" s="75" t="s">
        <v>78</v>
      </c>
    </row>
  </sheetData>
  <phoneticPr fontId="2" type="noConversion"/>
  <printOptions horizontalCentered="1"/>
  <pageMargins left="0.78740157480314965" right="0.78740157480314965" top="1.1811023622047245" bottom="0.59055118110236227" header="0.59055118110236227" footer="0.59055118110236227"/>
  <pageSetup paperSize="9" scale="65" orientation="portrait" r:id="rId1"/>
  <headerFooter alignWithMargins="0">
    <oddHeader>&amp;L&amp;G&amp;C&amp;"Verdana,Negrito"&amp;12Public Sector Covered Bonds
Investor Report - 31 Dec 2011</oddHeader>
    <oddFooter>&amp;R&amp;"Verdana,Normal"&amp;8&amp;P / &amp;N</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7">
    <pageSetUpPr fitToPage="1"/>
  </sheetPr>
  <dimension ref="B1:F103"/>
  <sheetViews>
    <sheetView showGridLines="0" view="pageBreakPreview" topLeftCell="A2" zoomScale="90" zoomScaleNormal="90" workbookViewId="0">
      <selection activeCell="A2" sqref="A2"/>
    </sheetView>
  </sheetViews>
  <sheetFormatPr defaultColWidth="9.1796875" defaultRowHeight="11.5" outlineLevelRow="1" x14ac:dyDescent="0.25"/>
  <cols>
    <col min="1" max="1" width="9.1796875" style="64"/>
    <col min="2" max="2" width="55.54296875" style="64" customWidth="1"/>
    <col min="3" max="3" width="41.453125" style="65" customWidth="1"/>
    <col min="4" max="4" width="36.54296875" style="64" customWidth="1"/>
    <col min="5" max="16384" width="9.1796875" style="64"/>
  </cols>
  <sheetData>
    <row r="1" spans="2:6" ht="14.25" hidden="1" customHeight="1" outlineLevel="1" x14ac:dyDescent="0.25">
      <c r="B1" s="108">
        <v>40816</v>
      </c>
    </row>
    <row r="2" spans="2:6" ht="15" customHeight="1" collapsed="1" x14ac:dyDescent="0.25">
      <c r="D2" s="87" t="s">
        <v>42</v>
      </c>
    </row>
    <row r="3" spans="2:6" ht="15" customHeight="1" x14ac:dyDescent="0.25">
      <c r="B3" s="67" t="s">
        <v>0</v>
      </c>
      <c r="C3" s="68" t="s">
        <v>62</v>
      </c>
      <c r="D3" s="68" t="s">
        <v>84</v>
      </c>
    </row>
    <row r="4" spans="2:6" ht="15" customHeight="1" x14ac:dyDescent="0.25">
      <c r="B4" s="69" t="s">
        <v>60</v>
      </c>
      <c r="C4" s="88">
        <v>650280156.82000005</v>
      </c>
      <c r="D4" s="70">
        <v>8.0549999999999997</v>
      </c>
      <c r="F4" s="73"/>
    </row>
    <row r="5" spans="2:6" ht="15" hidden="1" customHeight="1" outlineLevel="1" x14ac:dyDescent="0.25">
      <c r="B5" s="105" t="s">
        <v>89</v>
      </c>
      <c r="C5" s="117">
        <v>0.80166692920371618</v>
      </c>
      <c r="D5" s="74">
        <v>8.0117157965162953</v>
      </c>
      <c r="F5" s="73"/>
    </row>
    <row r="6" spans="2:6" ht="15" customHeight="1" collapsed="1" x14ac:dyDescent="0.25">
      <c r="B6" s="69" t="s">
        <v>61</v>
      </c>
      <c r="C6" s="88">
        <v>11747323.199999999</v>
      </c>
      <c r="D6" s="70">
        <v>0</v>
      </c>
    </row>
    <row r="7" spans="2:6" ht="15" hidden="1" customHeight="1" outlineLevel="1" x14ac:dyDescent="0.25">
      <c r="B7" s="105" t="s">
        <v>87</v>
      </c>
      <c r="C7" s="89">
        <v>11747323.199999999</v>
      </c>
      <c r="D7" s="74">
        <v>0</v>
      </c>
    </row>
    <row r="8" spans="2:6" ht="15" hidden="1" customHeight="1" outlineLevel="1" x14ac:dyDescent="0.25">
      <c r="B8" s="105" t="s">
        <v>88</v>
      </c>
      <c r="C8" s="89">
        <v>0</v>
      </c>
      <c r="D8" s="74">
        <v>0</v>
      </c>
    </row>
    <row r="9" spans="2:6" ht="15" hidden="1" customHeight="1" outlineLevel="1" x14ac:dyDescent="0.25">
      <c r="B9" s="105" t="s">
        <v>89</v>
      </c>
      <c r="C9" s="117">
        <v>0</v>
      </c>
      <c r="D9" s="74">
        <v>0</v>
      </c>
    </row>
    <row r="10" spans="2:6" ht="15" customHeight="1" collapsed="1" x14ac:dyDescent="0.25">
      <c r="B10" s="72" t="s">
        <v>64</v>
      </c>
      <c r="C10" s="88">
        <v>662027480.82166708</v>
      </c>
      <c r="D10" s="70">
        <v>7.9120683374455369</v>
      </c>
    </row>
    <row r="11" spans="2:6" ht="15" hidden="1" customHeight="1" outlineLevel="1" x14ac:dyDescent="0.25">
      <c r="B11" s="105" t="s">
        <v>89</v>
      </c>
      <c r="C11" s="117">
        <v>0.78744177778388513</v>
      </c>
      <c r="D11" s="74">
        <v>8.0117157965162953</v>
      </c>
    </row>
    <row r="12" spans="2:6" ht="15" customHeight="1" collapsed="1" x14ac:dyDescent="0.25">
      <c r="B12" s="69" t="s">
        <v>53</v>
      </c>
      <c r="C12" s="88">
        <v>400000000</v>
      </c>
      <c r="D12" s="70">
        <v>5.52</v>
      </c>
    </row>
    <row r="13" spans="2:6" ht="15" customHeight="1" x14ac:dyDescent="0.25">
      <c r="B13" s="105" t="s">
        <v>91</v>
      </c>
      <c r="C13" s="89">
        <v>150000000</v>
      </c>
      <c r="D13" s="76"/>
    </row>
    <row r="14" spans="2:6" ht="15" hidden="1" customHeight="1" outlineLevel="1" x14ac:dyDescent="0.25">
      <c r="B14" s="109" t="s">
        <v>82</v>
      </c>
      <c r="C14" s="110">
        <v>42536</v>
      </c>
      <c r="D14" s="89">
        <v>4.7123287671232879</v>
      </c>
    </row>
    <row r="15" spans="2:6" ht="15" hidden="1" customHeight="1" outlineLevel="1" x14ac:dyDescent="0.25">
      <c r="B15" s="109" t="s">
        <v>83</v>
      </c>
      <c r="C15" s="111" t="s">
        <v>68</v>
      </c>
      <c r="D15" s="111" t="s">
        <v>68</v>
      </c>
    </row>
    <row r="16" spans="2:6" ht="15" customHeight="1" collapsed="1" thickBot="1" x14ac:dyDescent="0.3">
      <c r="B16" s="105" t="s">
        <v>92</v>
      </c>
      <c r="C16" s="89">
        <v>250000000</v>
      </c>
      <c r="D16" s="76"/>
    </row>
    <row r="17" spans="2:6" ht="15" hidden="1" customHeight="1" outlineLevel="1" x14ac:dyDescent="0.25">
      <c r="B17" s="109" t="s">
        <v>82</v>
      </c>
      <c r="C17" s="110">
        <v>43008</v>
      </c>
      <c r="D17" s="111">
        <v>6.0054794520547947</v>
      </c>
    </row>
    <row r="18" spans="2:6" ht="15" hidden="1" customHeight="1" outlineLevel="1" thickBot="1" x14ac:dyDescent="0.3">
      <c r="B18" s="109" t="s">
        <v>83</v>
      </c>
      <c r="C18" s="110">
        <v>43373</v>
      </c>
      <c r="D18" s="111">
        <v>7.0054794520547947</v>
      </c>
    </row>
    <row r="19" spans="2:6" ht="15" customHeight="1" collapsed="1" x14ac:dyDescent="0.25">
      <c r="B19" s="112" t="s">
        <v>67</v>
      </c>
      <c r="C19" s="113">
        <v>0.65506870205416767</v>
      </c>
      <c r="D19" s="114"/>
    </row>
    <row r="20" spans="2:6" ht="15" customHeight="1" thickBot="1" x14ac:dyDescent="0.3">
      <c r="B20" s="116" t="s">
        <v>85</v>
      </c>
      <c r="C20" s="115">
        <v>0.63100000000000001</v>
      </c>
      <c r="D20" s="79"/>
    </row>
    <row r="21" spans="2:6" ht="15" customHeight="1" thickBot="1" x14ac:dyDescent="0.3">
      <c r="B21" s="116" t="s">
        <v>86</v>
      </c>
      <c r="C21" s="92">
        <v>0</v>
      </c>
      <c r="D21" s="93"/>
    </row>
    <row r="22" spans="2:6" ht="15" customHeight="1" x14ac:dyDescent="0.25">
      <c r="B22" s="72"/>
      <c r="C22" s="94"/>
      <c r="D22" s="74"/>
    </row>
    <row r="23" spans="2:6" ht="15" customHeight="1" x14ac:dyDescent="0.25">
      <c r="C23" s="77"/>
      <c r="D23" s="65"/>
    </row>
    <row r="24" spans="2:6" ht="15" customHeight="1" x14ac:dyDescent="0.25">
      <c r="B24" s="67" t="s">
        <v>65</v>
      </c>
      <c r="C24" s="95"/>
      <c r="D24" s="68" t="s">
        <v>62</v>
      </c>
    </row>
    <row r="25" spans="2:6" ht="15" customHeight="1" thickBot="1" x14ac:dyDescent="0.3">
      <c r="B25" s="78" t="s">
        <v>66</v>
      </c>
      <c r="C25" s="82"/>
      <c r="D25" s="96">
        <v>0</v>
      </c>
    </row>
    <row r="26" spans="2:6" ht="15" customHeight="1" x14ac:dyDescent="0.25">
      <c r="D26" s="66"/>
    </row>
    <row r="27" spans="2:6" ht="15" customHeight="1" x14ac:dyDescent="0.25">
      <c r="D27" s="66"/>
    </row>
    <row r="28" spans="2:6" ht="15" customHeight="1" x14ac:dyDescent="0.25">
      <c r="B28" s="67" t="s">
        <v>8</v>
      </c>
      <c r="C28" s="81"/>
      <c r="D28" s="81"/>
    </row>
    <row r="29" spans="2:6" ht="15" customHeight="1" x14ac:dyDescent="0.25">
      <c r="B29" s="64" t="s">
        <v>49</v>
      </c>
      <c r="D29" s="97">
        <v>1.7744464625010895E-2</v>
      </c>
      <c r="F29" s="98"/>
    </row>
    <row r="30" spans="2:6" ht="15" customHeight="1" x14ac:dyDescent="0.25">
      <c r="B30" s="64" t="s">
        <v>36</v>
      </c>
      <c r="D30" s="97">
        <v>0</v>
      </c>
      <c r="F30" s="98"/>
    </row>
    <row r="31" spans="2:6" ht="15" customHeight="1" x14ac:dyDescent="0.25">
      <c r="B31" s="64" t="s">
        <v>13</v>
      </c>
      <c r="D31" s="100">
        <v>19084802.140000001</v>
      </c>
    </row>
    <row r="32" spans="2:6" ht="15" customHeight="1" thickBot="1" x14ac:dyDescent="0.3">
      <c r="B32" s="82" t="s">
        <v>12</v>
      </c>
      <c r="C32" s="83"/>
      <c r="D32" s="96">
        <v>2.3920683374455374</v>
      </c>
    </row>
    <row r="33" spans="2:6" ht="15" customHeight="1" x14ac:dyDescent="0.25">
      <c r="B33" s="75"/>
      <c r="D33" s="99"/>
      <c r="F33" s="100"/>
    </row>
    <row r="34" spans="2:6" ht="15" customHeight="1" x14ac:dyDescent="0.25">
      <c r="D34" s="66"/>
      <c r="F34" s="100"/>
    </row>
    <row r="35" spans="2:6" ht="15" customHeight="1" x14ac:dyDescent="0.25">
      <c r="B35" s="67" t="s">
        <v>14</v>
      </c>
      <c r="C35" s="81"/>
      <c r="D35" s="101"/>
    </row>
    <row r="36" spans="2:6" ht="15" customHeight="1" x14ac:dyDescent="0.25">
      <c r="B36" s="64" t="s">
        <v>133</v>
      </c>
      <c r="C36" s="64"/>
      <c r="D36" s="80">
        <v>1256</v>
      </c>
      <c r="F36" s="100"/>
    </row>
    <row r="37" spans="2:6" ht="15" hidden="1" customHeight="1" outlineLevel="1" x14ac:dyDescent="0.25">
      <c r="B37" s="64" t="s">
        <v>134</v>
      </c>
      <c r="C37" s="64"/>
      <c r="D37" s="102">
        <v>0.84622012689266124</v>
      </c>
      <c r="F37" s="100"/>
    </row>
    <row r="38" spans="2:6" ht="15" hidden="1" customHeight="1" outlineLevel="1" x14ac:dyDescent="0.25">
      <c r="B38" s="64" t="s">
        <v>135</v>
      </c>
      <c r="C38" s="64"/>
      <c r="D38" s="102">
        <v>0.15377987310733882</v>
      </c>
      <c r="F38" s="100"/>
    </row>
    <row r="39" spans="2:6" ht="15" customHeight="1" collapsed="1" x14ac:dyDescent="0.25">
      <c r="B39" s="64" t="s">
        <v>16</v>
      </c>
      <c r="C39" s="64"/>
      <c r="D39" s="100">
        <v>824310681.47000003</v>
      </c>
    </row>
    <row r="40" spans="2:6" ht="15" customHeight="1" x14ac:dyDescent="0.25">
      <c r="B40" s="64" t="s">
        <v>15</v>
      </c>
      <c r="C40" s="64"/>
      <c r="D40" s="100">
        <v>650280156.82000005</v>
      </c>
      <c r="F40" s="100"/>
    </row>
    <row r="41" spans="2:6" ht="15" customHeight="1" x14ac:dyDescent="0.25">
      <c r="B41" s="64" t="s">
        <v>18</v>
      </c>
      <c r="C41" s="64"/>
      <c r="D41" s="100">
        <v>656298.31327229296</v>
      </c>
    </row>
    <row r="42" spans="2:6" ht="15" customHeight="1" x14ac:dyDescent="0.25">
      <c r="B42" s="64" t="s">
        <v>17</v>
      </c>
      <c r="C42" s="64"/>
      <c r="D42" s="100">
        <v>517738.97835987265</v>
      </c>
    </row>
    <row r="43" spans="2:6" ht="15" hidden="1" customHeight="1" outlineLevel="1" x14ac:dyDescent="0.25">
      <c r="B43" s="64" t="s">
        <v>99</v>
      </c>
      <c r="C43" s="64"/>
      <c r="D43" s="89">
        <v>228767074.19</v>
      </c>
    </row>
    <row r="44" spans="2:6" ht="15" hidden="1" customHeight="1" outlineLevel="1" collapsed="1" x14ac:dyDescent="0.25">
      <c r="B44" s="64" t="s">
        <v>100</v>
      </c>
      <c r="C44" s="64"/>
      <c r="D44" s="120">
        <v>0.35179771640075369</v>
      </c>
    </row>
    <row r="45" spans="2:6" ht="15" hidden="1" customHeight="1" outlineLevel="1" x14ac:dyDescent="0.25">
      <c r="B45" s="64" t="s">
        <v>101</v>
      </c>
      <c r="C45" s="64"/>
      <c r="D45" s="89">
        <v>306677469.22000003</v>
      </c>
    </row>
    <row r="46" spans="2:6" ht="15" customHeight="1" collapsed="1" x14ac:dyDescent="0.25">
      <c r="B46" s="64" t="s">
        <v>102</v>
      </c>
      <c r="C46" s="64"/>
      <c r="D46" s="84">
        <v>0.47160822301531413</v>
      </c>
    </row>
    <row r="47" spans="2:6" ht="15" hidden="1" customHeight="1" outlineLevel="1" x14ac:dyDescent="0.25">
      <c r="B47" s="64" t="s">
        <v>103</v>
      </c>
      <c r="C47" s="64"/>
      <c r="D47" s="89">
        <v>521595288.31</v>
      </c>
    </row>
    <row r="48" spans="2:6" ht="15" customHeight="1" collapsed="1" x14ac:dyDescent="0.25">
      <c r="B48" s="64" t="s">
        <v>136</v>
      </c>
      <c r="C48" s="64"/>
      <c r="D48" s="102">
        <v>0.80210000000000004</v>
      </c>
    </row>
    <row r="49" spans="2:4" ht="15" customHeight="1" x14ac:dyDescent="0.25">
      <c r="B49" s="64" t="s">
        <v>21</v>
      </c>
      <c r="C49" s="64"/>
      <c r="D49" s="100">
        <v>32.57</v>
      </c>
    </row>
    <row r="50" spans="2:4" ht="15" customHeight="1" x14ac:dyDescent="0.25">
      <c r="B50" s="64" t="s">
        <v>22</v>
      </c>
      <c r="C50" s="64"/>
      <c r="D50" s="100">
        <v>96.66</v>
      </c>
    </row>
    <row r="51" spans="2:4" ht="15" customHeight="1" x14ac:dyDescent="0.25">
      <c r="B51" s="64" t="s">
        <v>39</v>
      </c>
      <c r="D51" s="102">
        <v>3.5200000000000002E-2</v>
      </c>
    </row>
    <row r="52" spans="2:4" ht="15" customHeight="1" x14ac:dyDescent="0.25">
      <c r="B52" s="64" t="s">
        <v>23</v>
      </c>
      <c r="D52" s="103">
        <v>50747</v>
      </c>
    </row>
    <row r="53" spans="2:4" ht="15" customHeight="1" thickBot="1" x14ac:dyDescent="0.3">
      <c r="B53" s="82" t="s">
        <v>40</v>
      </c>
      <c r="C53" s="86"/>
      <c r="D53" s="104">
        <v>1.83E-2</v>
      </c>
    </row>
    <row r="54" spans="2:4" ht="15" customHeight="1" x14ac:dyDescent="0.25">
      <c r="C54" s="84"/>
    </row>
    <row r="55" spans="2:4" ht="15" customHeight="1" x14ac:dyDescent="0.25">
      <c r="D55" s="65"/>
    </row>
    <row r="56" spans="2:4" ht="15" hidden="1" customHeight="1" outlineLevel="1" x14ac:dyDescent="0.25">
      <c r="B56" s="67" t="s">
        <v>93</v>
      </c>
      <c r="C56" s="68" t="s">
        <v>132</v>
      </c>
      <c r="D56" s="68" t="s">
        <v>94</v>
      </c>
    </row>
    <row r="57" spans="2:4" ht="15" hidden="1" customHeight="1" outlineLevel="1" x14ac:dyDescent="0.25">
      <c r="B57" s="64" t="s">
        <v>95</v>
      </c>
      <c r="C57" s="118">
        <v>3.0300000000000001E-2</v>
      </c>
      <c r="D57" s="118">
        <v>1.38E-2</v>
      </c>
    </row>
    <row r="58" spans="2:4" ht="15" hidden="1" customHeight="1" outlineLevel="1" x14ac:dyDescent="0.25">
      <c r="B58" s="64" t="s">
        <v>96</v>
      </c>
      <c r="C58" s="118">
        <v>2.5499999999999998E-2</v>
      </c>
      <c r="D58" s="118">
        <v>2.0999999999999999E-3</v>
      </c>
    </row>
    <row r="59" spans="2:4" ht="15" hidden="1" customHeight="1" outlineLevel="1" x14ac:dyDescent="0.25">
      <c r="B59" s="64" t="s">
        <v>97</v>
      </c>
      <c r="C59" s="118">
        <v>4.8599999999999997E-2</v>
      </c>
      <c r="D59" s="118">
        <v>0.20610000000000001</v>
      </c>
    </row>
    <row r="60" spans="2:4" ht="15" hidden="1" customHeight="1" outlineLevel="1" x14ac:dyDescent="0.25">
      <c r="B60" s="64" t="s">
        <v>98</v>
      </c>
      <c r="C60" s="118">
        <v>4.8599999999999997E-2</v>
      </c>
      <c r="D60" s="118">
        <v>1.83E-2</v>
      </c>
    </row>
    <row r="61" spans="2:4" ht="15" hidden="1" customHeight="1" outlineLevel="1" x14ac:dyDescent="0.25">
      <c r="B61" s="64" t="s">
        <v>108</v>
      </c>
      <c r="C61" s="118">
        <v>6.2100000000000002E-2</v>
      </c>
      <c r="D61" s="118">
        <v>1.9699999999999999E-2</v>
      </c>
    </row>
    <row r="62" spans="2:4" ht="15" hidden="1" customHeight="1" outlineLevel="1" x14ac:dyDescent="0.25">
      <c r="B62" s="64" t="s">
        <v>109</v>
      </c>
      <c r="C62" s="118">
        <v>8.1199999999999994E-2</v>
      </c>
      <c r="D62" s="118">
        <v>8.4599999999999995E-2</v>
      </c>
    </row>
    <row r="63" spans="2:4" ht="15" hidden="1" customHeight="1" outlineLevel="1" x14ac:dyDescent="0.25">
      <c r="B63" s="64" t="s">
        <v>110</v>
      </c>
      <c r="C63" s="118">
        <v>0.1099</v>
      </c>
      <c r="D63" s="118">
        <v>6.2899999999999998E-2</v>
      </c>
    </row>
    <row r="64" spans="2:4" ht="15" hidden="1" customHeight="1" outlineLevel="1" x14ac:dyDescent="0.25">
      <c r="B64" s="64" t="s">
        <v>111</v>
      </c>
      <c r="C64" s="118">
        <v>4.9399999999999999E-2</v>
      </c>
      <c r="D64" s="118">
        <v>1.5800000000000002E-2</v>
      </c>
    </row>
    <row r="65" spans="2:4" ht="15" hidden="1" customHeight="1" outlineLevel="1" x14ac:dyDescent="0.25">
      <c r="B65" s="64" t="s">
        <v>112</v>
      </c>
      <c r="C65" s="118">
        <v>8.3599999999999994E-2</v>
      </c>
      <c r="D65" s="118">
        <v>5.1499999999999997E-2</v>
      </c>
    </row>
    <row r="66" spans="2:4" ht="15" hidden="1" customHeight="1" outlineLevel="1" x14ac:dyDescent="0.25">
      <c r="B66" s="64" t="s">
        <v>113</v>
      </c>
      <c r="C66" s="118">
        <v>0.1011</v>
      </c>
      <c r="D66" s="118">
        <v>5.6599999999999998E-2</v>
      </c>
    </row>
    <row r="67" spans="2:4" ht="15" hidden="1" customHeight="1" outlineLevel="1" x14ac:dyDescent="0.25">
      <c r="B67" s="64" t="s">
        <v>114</v>
      </c>
      <c r="C67" s="118">
        <v>5.0999999999999997E-2</v>
      </c>
      <c r="D67" s="118">
        <v>4.2200000000000001E-2</v>
      </c>
    </row>
    <row r="68" spans="2:4" ht="15" hidden="1" customHeight="1" outlineLevel="1" x14ac:dyDescent="0.25">
      <c r="B68" s="64" t="s">
        <v>115</v>
      </c>
      <c r="C68" s="118">
        <v>1.67E-2</v>
      </c>
      <c r="D68" s="118">
        <v>8.5000000000000006E-3</v>
      </c>
    </row>
    <row r="69" spans="2:4" ht="15" hidden="1" customHeight="1" outlineLevel="1" x14ac:dyDescent="0.25">
      <c r="B69" s="64" t="s">
        <v>116</v>
      </c>
      <c r="C69" s="118">
        <v>1.7500000000000002E-2</v>
      </c>
      <c r="D69" s="118">
        <v>0.02</v>
      </c>
    </row>
    <row r="70" spans="2:4" ht="15" hidden="1" customHeight="1" outlineLevel="1" thickBot="1" x14ac:dyDescent="0.3">
      <c r="B70" s="82" t="s">
        <v>117</v>
      </c>
      <c r="C70" s="119">
        <v>0.2747</v>
      </c>
      <c r="D70" s="119">
        <v>0.39789999999999998</v>
      </c>
    </row>
    <row r="71" spans="2:4" ht="15" hidden="1" customHeight="1" outlineLevel="1" x14ac:dyDescent="0.25">
      <c r="C71" s="66"/>
      <c r="D71" s="65"/>
    </row>
    <row r="72" spans="2:4" ht="15" hidden="1" customHeight="1" outlineLevel="1" x14ac:dyDescent="0.25">
      <c r="C72" s="66"/>
      <c r="D72" s="65"/>
    </row>
    <row r="73" spans="2:4" ht="15" hidden="1" customHeight="1" outlineLevel="1" x14ac:dyDescent="0.25">
      <c r="B73" s="67" t="s">
        <v>118</v>
      </c>
      <c r="C73" s="68" t="s">
        <v>132</v>
      </c>
      <c r="D73" s="68" t="s">
        <v>94</v>
      </c>
    </row>
    <row r="74" spans="2:4" ht="15" hidden="1" customHeight="1" outlineLevel="1" x14ac:dyDescent="0.25">
      <c r="B74" s="64" t="s">
        <v>122</v>
      </c>
      <c r="C74" s="118">
        <v>1.83E-2</v>
      </c>
      <c r="D74" s="118">
        <v>0.2286</v>
      </c>
    </row>
    <row r="75" spans="2:4" ht="15" hidden="1" customHeight="1" outlineLevel="1" x14ac:dyDescent="0.25">
      <c r="B75" s="64" t="s">
        <v>119</v>
      </c>
      <c r="C75" s="118">
        <v>4.2200000000000001E-2</v>
      </c>
      <c r="D75" s="118">
        <v>0.1014</v>
      </c>
    </row>
    <row r="76" spans="2:4" ht="15" hidden="1" customHeight="1" outlineLevel="1" x14ac:dyDescent="0.25">
      <c r="B76" s="64" t="s">
        <v>127</v>
      </c>
      <c r="C76" s="118">
        <v>0.18870000000000001</v>
      </c>
      <c r="D76" s="118">
        <v>0.1013</v>
      </c>
    </row>
    <row r="77" spans="2:4" ht="15" hidden="1" customHeight="1" outlineLevel="1" x14ac:dyDescent="0.25">
      <c r="B77" s="64" t="s">
        <v>126</v>
      </c>
      <c r="C77" s="118">
        <v>6.6900000000000001E-2</v>
      </c>
      <c r="D77" s="118">
        <v>9.64E-2</v>
      </c>
    </row>
    <row r="78" spans="2:4" ht="15" hidden="1" customHeight="1" outlineLevel="1" x14ac:dyDescent="0.25">
      <c r="B78" s="64" t="s">
        <v>124</v>
      </c>
      <c r="C78" s="118">
        <v>0.29060000000000002</v>
      </c>
      <c r="D78" s="118">
        <v>7.9699999999999993E-2</v>
      </c>
    </row>
    <row r="79" spans="2:4" ht="15" hidden="1" customHeight="1" outlineLevel="1" x14ac:dyDescent="0.25">
      <c r="B79" s="64" t="s">
        <v>121</v>
      </c>
      <c r="C79" s="118">
        <v>0.10829999999999999</v>
      </c>
      <c r="D79" s="118">
        <v>7.7799999999999994E-2</v>
      </c>
    </row>
    <row r="80" spans="2:4" ht="15" hidden="1" customHeight="1" outlineLevel="1" x14ac:dyDescent="0.25">
      <c r="B80" s="64" t="s">
        <v>123</v>
      </c>
      <c r="C80" s="118">
        <v>2.87E-2</v>
      </c>
      <c r="D80" s="118">
        <v>6.8500000000000005E-2</v>
      </c>
    </row>
    <row r="81" spans="2:4" ht="15" hidden="1" customHeight="1" outlineLevel="1" x14ac:dyDescent="0.25">
      <c r="B81" s="64" t="s">
        <v>125</v>
      </c>
      <c r="C81" s="118">
        <v>6.3700000000000007E-2</v>
      </c>
      <c r="D81" s="118">
        <v>6.4799999999999996E-2</v>
      </c>
    </row>
    <row r="82" spans="2:4" ht="15" hidden="1" customHeight="1" outlineLevel="1" x14ac:dyDescent="0.25">
      <c r="B82" s="64" t="s">
        <v>131</v>
      </c>
      <c r="C82" s="118">
        <v>7.1999999999999998E-3</v>
      </c>
      <c r="D82" s="118">
        <v>6.2199999999999998E-2</v>
      </c>
    </row>
    <row r="83" spans="2:4" ht="15" hidden="1" customHeight="1" outlineLevel="1" x14ac:dyDescent="0.25">
      <c r="B83" s="64" t="s">
        <v>120</v>
      </c>
      <c r="C83" s="118">
        <v>9.5500000000000002E-2</v>
      </c>
      <c r="D83" s="118">
        <v>5.5100000000000003E-2</v>
      </c>
    </row>
    <row r="84" spans="2:4" ht="15" hidden="1" customHeight="1" outlineLevel="1" x14ac:dyDescent="0.25">
      <c r="B84" s="64" t="s">
        <v>130</v>
      </c>
      <c r="C84" s="118">
        <v>8.3599999999999994E-2</v>
      </c>
      <c r="D84" s="118">
        <v>2.5600000000000001E-2</v>
      </c>
    </row>
    <row r="85" spans="2:4" ht="15" hidden="1" customHeight="1" outlineLevel="1" x14ac:dyDescent="0.25">
      <c r="B85" s="64" t="s">
        <v>128</v>
      </c>
      <c r="C85" s="118">
        <v>3.2000000000000002E-3</v>
      </c>
      <c r="D85" s="118">
        <v>1.9900000000000001E-2</v>
      </c>
    </row>
    <row r="86" spans="2:4" ht="15" hidden="1" customHeight="1" outlineLevel="1" thickBot="1" x14ac:dyDescent="0.3">
      <c r="B86" s="82" t="s">
        <v>129</v>
      </c>
      <c r="C86" s="119">
        <v>3.2000000000000002E-3</v>
      </c>
      <c r="D86" s="119">
        <v>1.89E-2</v>
      </c>
    </row>
    <row r="87" spans="2:4" ht="15" hidden="1" customHeight="1" outlineLevel="1" x14ac:dyDescent="0.25">
      <c r="C87" s="118"/>
      <c r="D87" s="118"/>
    </row>
    <row r="88" spans="2:4" ht="15" hidden="1" customHeight="1" outlineLevel="1" x14ac:dyDescent="0.25">
      <c r="C88" s="66"/>
      <c r="D88" s="65"/>
    </row>
    <row r="89" spans="2:4" ht="15" hidden="1" customHeight="1" outlineLevel="1" x14ac:dyDescent="0.25">
      <c r="B89" s="67" t="s">
        <v>107</v>
      </c>
      <c r="C89" s="68" t="s">
        <v>132</v>
      </c>
      <c r="D89" s="68" t="s">
        <v>94</v>
      </c>
    </row>
    <row r="90" spans="2:4" ht="15" hidden="1" customHeight="1" outlineLevel="1" x14ac:dyDescent="0.25">
      <c r="B90" s="64" t="s">
        <v>105</v>
      </c>
      <c r="C90" s="118">
        <v>1.6000000000000001E-3</v>
      </c>
      <c r="D90" s="118">
        <v>0.16339999999999999</v>
      </c>
    </row>
    <row r="91" spans="2:4" ht="15" hidden="1" customHeight="1" outlineLevel="1" x14ac:dyDescent="0.25">
      <c r="B91" s="64" t="s">
        <v>104</v>
      </c>
      <c r="C91" s="118">
        <v>2.3999999999999998E-3</v>
      </c>
      <c r="D91" s="118">
        <v>7.0800000000000002E-2</v>
      </c>
    </row>
    <row r="92" spans="2:4" ht="15" hidden="1" customHeight="1" outlineLevel="1" thickBot="1" x14ac:dyDescent="0.3">
      <c r="B92" s="82" t="s">
        <v>106</v>
      </c>
      <c r="C92" s="119">
        <v>0.996</v>
      </c>
      <c r="D92" s="119">
        <v>0.76580000000000004</v>
      </c>
    </row>
    <row r="93" spans="2:4" ht="15" hidden="1" customHeight="1" outlineLevel="1" x14ac:dyDescent="0.25">
      <c r="C93" s="118"/>
      <c r="D93" s="118"/>
    </row>
    <row r="94" spans="2:4" ht="15" hidden="1" customHeight="1" outlineLevel="1" x14ac:dyDescent="0.25">
      <c r="C94" s="118"/>
      <c r="D94" s="118"/>
    </row>
    <row r="95" spans="2:4" ht="15" customHeight="1" collapsed="1" x14ac:dyDescent="0.25">
      <c r="B95" s="85" t="s">
        <v>90</v>
      </c>
      <c r="C95" s="68" t="s">
        <v>132</v>
      </c>
      <c r="D95" s="68" t="s">
        <v>94</v>
      </c>
    </row>
    <row r="96" spans="2:4" ht="15" customHeight="1" x14ac:dyDescent="0.25">
      <c r="B96" s="71" t="s">
        <v>24</v>
      </c>
      <c r="C96" s="97">
        <v>0</v>
      </c>
      <c r="D96" s="97">
        <v>0</v>
      </c>
    </row>
    <row r="97" spans="2:4" ht="15" customHeight="1" thickBot="1" x14ac:dyDescent="0.3">
      <c r="B97" s="78" t="s">
        <v>25</v>
      </c>
      <c r="C97" s="121">
        <v>0</v>
      </c>
      <c r="D97" s="121">
        <v>0</v>
      </c>
    </row>
    <row r="98" spans="2:4" ht="15" customHeight="1" x14ac:dyDescent="0.25">
      <c r="B98" s="65"/>
      <c r="D98" s="65"/>
    </row>
    <row r="99" spans="2:4" ht="15" customHeight="1" x14ac:dyDescent="0.25"/>
    <row r="100" spans="2:4" ht="15" customHeight="1" x14ac:dyDescent="0.25">
      <c r="B100" s="85" t="s">
        <v>77</v>
      </c>
      <c r="C100" s="68" t="s">
        <v>30</v>
      </c>
      <c r="D100" s="68" t="s">
        <v>31</v>
      </c>
    </row>
    <row r="101" spans="2:4" ht="15" customHeight="1" x14ac:dyDescent="0.25">
      <c r="B101" s="64" t="s">
        <v>28</v>
      </c>
      <c r="C101" s="66" t="s">
        <v>81</v>
      </c>
      <c r="D101" s="66" t="s">
        <v>68</v>
      </c>
    </row>
    <row r="102" spans="2:4" ht="15" customHeight="1" thickBot="1" x14ac:dyDescent="0.3">
      <c r="B102" s="82" t="s">
        <v>29</v>
      </c>
      <c r="C102" s="86" t="s">
        <v>79</v>
      </c>
      <c r="D102" s="86" t="s">
        <v>80</v>
      </c>
    </row>
    <row r="103" spans="2:4" ht="15" customHeight="1" x14ac:dyDescent="0.25">
      <c r="B103" s="75" t="s">
        <v>78</v>
      </c>
    </row>
  </sheetData>
  <phoneticPr fontId="2" type="noConversion"/>
  <printOptions horizontalCentered="1"/>
  <pageMargins left="0.78740157480314965" right="0.78740157480314965" top="1.1811023622047245" bottom="0.59055118110236227" header="0.59055118110236227" footer="0.59055118110236227"/>
  <pageSetup paperSize="9" scale="65" orientation="portrait" r:id="rId1"/>
  <headerFooter alignWithMargins="0">
    <oddHeader>&amp;L&amp;G&amp;C&amp;"Verdana,Negrito"&amp;12Public Sector Covered Bonds
Investor Report - 30 Sep 2011</oddHeader>
    <oddFooter>&amp;R&amp;"Verdana,Normal"&amp;8&amp;P / &amp;N</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8">
    <pageSetUpPr fitToPage="1"/>
  </sheetPr>
  <dimension ref="B1:F46"/>
  <sheetViews>
    <sheetView showGridLines="0" zoomScale="90" zoomScaleNormal="90" workbookViewId="0">
      <selection activeCell="A2" sqref="A2"/>
    </sheetView>
  </sheetViews>
  <sheetFormatPr defaultColWidth="9.1796875" defaultRowHeight="11.5" x14ac:dyDescent="0.25"/>
  <cols>
    <col min="1" max="1" width="9.1796875" style="64"/>
    <col min="2" max="2" width="55.54296875" style="64" customWidth="1"/>
    <col min="3" max="3" width="41.453125" style="65" customWidth="1"/>
    <col min="4" max="4" width="36.54296875" style="64" customWidth="1"/>
    <col min="5" max="16384" width="9.1796875" style="64"/>
  </cols>
  <sheetData>
    <row r="1" spans="2:6" ht="15" customHeight="1" x14ac:dyDescent="0.25">
      <c r="D1" s="87" t="s">
        <v>42</v>
      </c>
    </row>
    <row r="2" spans="2:6" ht="15" customHeight="1" x14ac:dyDescent="0.25">
      <c r="B2" s="67" t="s">
        <v>0</v>
      </c>
      <c r="C2" s="68" t="s">
        <v>62</v>
      </c>
      <c r="D2" s="68" t="s">
        <v>3</v>
      </c>
    </row>
    <row r="3" spans="2:6" ht="15" customHeight="1" x14ac:dyDescent="0.25">
      <c r="B3" s="69" t="s">
        <v>60</v>
      </c>
      <c r="C3" s="88">
        <v>496960717.42000002</v>
      </c>
      <c r="D3" s="70">
        <v>7.7558333333333325</v>
      </c>
      <c r="F3" s="73"/>
    </row>
    <row r="4" spans="2:6" ht="15" customHeight="1" x14ac:dyDescent="0.25">
      <c r="B4" s="69" t="s">
        <v>61</v>
      </c>
      <c r="C4" s="88">
        <v>6113938.4000000004</v>
      </c>
      <c r="D4" s="70">
        <v>0</v>
      </c>
    </row>
    <row r="5" spans="2:6" ht="15" customHeight="1" x14ac:dyDescent="0.25">
      <c r="B5" s="72" t="s">
        <v>64</v>
      </c>
      <c r="C5" s="88">
        <v>503074655.81999999</v>
      </c>
      <c r="D5" s="70">
        <v>7.6615755791569162</v>
      </c>
    </row>
    <row r="6" spans="2:6" ht="15" customHeight="1" x14ac:dyDescent="0.25">
      <c r="B6" s="69" t="s">
        <v>53</v>
      </c>
      <c r="C6" s="88">
        <v>400000000</v>
      </c>
      <c r="D6" s="70">
        <v>5.77</v>
      </c>
    </row>
    <row r="7" spans="2:6" ht="15" customHeight="1" x14ac:dyDescent="0.25">
      <c r="B7" s="105" t="s">
        <v>52</v>
      </c>
      <c r="C7" s="89">
        <v>150000000</v>
      </c>
      <c r="D7" s="76"/>
    </row>
    <row r="8" spans="2:6" ht="15" customHeight="1" thickBot="1" x14ac:dyDescent="0.3">
      <c r="B8" s="106" t="s">
        <v>54</v>
      </c>
      <c r="C8" s="90">
        <v>250000000</v>
      </c>
      <c r="D8" s="79"/>
    </row>
    <row r="9" spans="2:6" ht="15" customHeight="1" thickBot="1" x14ac:dyDescent="0.3">
      <c r="B9" s="91" t="s">
        <v>67</v>
      </c>
      <c r="C9" s="92">
        <v>0.25768663954999993</v>
      </c>
      <c r="D9" s="93"/>
    </row>
    <row r="10" spans="2:6" ht="15" customHeight="1" x14ac:dyDescent="0.25">
      <c r="B10" s="72"/>
      <c r="C10" s="94"/>
      <c r="D10" s="74"/>
    </row>
    <row r="11" spans="2:6" ht="15" customHeight="1" x14ac:dyDescent="0.25">
      <c r="C11" s="77"/>
      <c r="D11" s="65"/>
    </row>
    <row r="12" spans="2:6" ht="15" customHeight="1" x14ac:dyDescent="0.25">
      <c r="B12" s="67" t="s">
        <v>65</v>
      </c>
      <c r="C12" s="95"/>
      <c r="D12" s="68" t="s">
        <v>62</v>
      </c>
    </row>
    <row r="13" spans="2:6" ht="15" customHeight="1" thickBot="1" x14ac:dyDescent="0.3">
      <c r="B13" s="78" t="s">
        <v>66</v>
      </c>
      <c r="C13" s="82"/>
      <c r="D13" s="96">
        <v>494950168.72000003</v>
      </c>
    </row>
    <row r="14" spans="2:6" ht="15" customHeight="1" x14ac:dyDescent="0.25">
      <c r="D14" s="66"/>
    </row>
    <row r="15" spans="2:6" ht="15" customHeight="1" x14ac:dyDescent="0.25">
      <c r="D15" s="66"/>
    </row>
    <row r="16" spans="2:6" ht="15" customHeight="1" x14ac:dyDescent="0.25">
      <c r="B16" s="67" t="s">
        <v>8</v>
      </c>
      <c r="C16" s="81"/>
      <c r="D16" s="81"/>
    </row>
    <row r="17" spans="2:6" ht="15" customHeight="1" x14ac:dyDescent="0.25">
      <c r="B17" s="64" t="s">
        <v>49</v>
      </c>
      <c r="D17" s="97">
        <v>1.2153143334232218E-2</v>
      </c>
      <c r="F17" s="98"/>
    </row>
    <row r="18" spans="2:6" ht="15" customHeight="1" x14ac:dyDescent="0.25">
      <c r="B18" s="64" t="s">
        <v>36</v>
      </c>
      <c r="D18" s="97">
        <v>0</v>
      </c>
      <c r="F18" s="98"/>
    </row>
    <row r="19" spans="2:6" ht="15" customHeight="1" x14ac:dyDescent="0.25">
      <c r="B19" s="64" t="s">
        <v>13</v>
      </c>
      <c r="D19" s="80">
        <v>12345734.93</v>
      </c>
    </row>
    <row r="20" spans="2:6" ht="15" customHeight="1" thickBot="1" x14ac:dyDescent="0.3">
      <c r="B20" s="82" t="s">
        <v>12</v>
      </c>
      <c r="C20" s="83"/>
      <c r="D20" s="96">
        <v>1.8915755791569167</v>
      </c>
    </row>
    <row r="21" spans="2:6" ht="15" customHeight="1" x14ac:dyDescent="0.25">
      <c r="B21" s="75"/>
      <c r="D21" s="99"/>
      <c r="F21" s="100"/>
    </row>
    <row r="22" spans="2:6" ht="15" customHeight="1" x14ac:dyDescent="0.25">
      <c r="D22" s="66"/>
      <c r="F22" s="100"/>
    </row>
    <row r="23" spans="2:6" ht="15" customHeight="1" x14ac:dyDescent="0.25">
      <c r="B23" s="67" t="s">
        <v>14</v>
      </c>
      <c r="C23" s="81"/>
      <c r="D23" s="101"/>
    </row>
    <row r="24" spans="2:6" ht="15" customHeight="1" x14ac:dyDescent="0.25">
      <c r="B24" s="64" t="s">
        <v>41</v>
      </c>
      <c r="C24" s="64"/>
      <c r="D24" s="80">
        <v>925</v>
      </c>
      <c r="F24" s="100"/>
    </row>
    <row r="25" spans="2:6" ht="15" customHeight="1" x14ac:dyDescent="0.25">
      <c r="B25" s="64" t="s">
        <v>16</v>
      </c>
      <c r="C25" s="64"/>
      <c r="D25" s="100">
        <v>625906630.11000001</v>
      </c>
    </row>
    <row r="26" spans="2:6" ht="15" customHeight="1" x14ac:dyDescent="0.25">
      <c r="B26" s="64" t="s">
        <v>15</v>
      </c>
      <c r="C26" s="64"/>
      <c r="D26" s="100">
        <v>496960717.42000002</v>
      </c>
      <c r="F26" s="100"/>
    </row>
    <row r="27" spans="2:6" ht="15" customHeight="1" x14ac:dyDescent="0.25">
      <c r="B27" s="64" t="s">
        <v>18</v>
      </c>
      <c r="C27" s="64"/>
      <c r="D27" s="100">
        <v>676655.81633513514</v>
      </c>
    </row>
    <row r="28" spans="2:6" ht="15" customHeight="1" x14ac:dyDescent="0.25">
      <c r="B28" s="64" t="s">
        <v>17</v>
      </c>
      <c r="C28" s="64"/>
      <c r="D28" s="100">
        <v>537254.82964324323</v>
      </c>
    </row>
    <row r="29" spans="2:6" ht="15" customHeight="1" x14ac:dyDescent="0.25">
      <c r="B29" s="64" t="s">
        <v>20</v>
      </c>
      <c r="C29" s="64"/>
      <c r="D29" s="102">
        <v>0.51049999999999995</v>
      </c>
    </row>
    <row r="30" spans="2:6" ht="15" customHeight="1" x14ac:dyDescent="0.25">
      <c r="B30" s="64" t="s">
        <v>19</v>
      </c>
      <c r="C30" s="64"/>
      <c r="D30" s="102">
        <v>0.83760000000000001</v>
      </c>
    </row>
    <row r="31" spans="2:6" ht="15" customHeight="1" x14ac:dyDescent="0.25">
      <c r="B31" s="64" t="s">
        <v>21</v>
      </c>
      <c r="C31" s="64"/>
      <c r="D31" s="100">
        <v>33.450000000000003</v>
      </c>
    </row>
    <row r="32" spans="2:6" ht="15" customHeight="1" x14ac:dyDescent="0.25">
      <c r="B32" s="64" t="s">
        <v>22</v>
      </c>
      <c r="C32" s="64"/>
      <c r="D32" s="100">
        <v>93.07</v>
      </c>
    </row>
    <row r="33" spans="2:4" ht="15" customHeight="1" x14ac:dyDescent="0.25">
      <c r="B33" s="64" t="s">
        <v>39</v>
      </c>
      <c r="D33" s="102">
        <v>3.1300000000000001E-2</v>
      </c>
    </row>
    <row r="34" spans="2:4" ht="15" customHeight="1" x14ac:dyDescent="0.25">
      <c r="B34" s="64" t="s">
        <v>23</v>
      </c>
      <c r="D34" s="103">
        <v>49117</v>
      </c>
    </row>
    <row r="35" spans="2:4" ht="15" customHeight="1" thickBot="1" x14ac:dyDescent="0.3">
      <c r="B35" s="82" t="s">
        <v>40</v>
      </c>
      <c r="C35" s="86"/>
      <c r="D35" s="104">
        <v>1.43E-2</v>
      </c>
    </row>
    <row r="36" spans="2:4" ht="15" customHeight="1" x14ac:dyDescent="0.25">
      <c r="C36" s="84"/>
    </row>
    <row r="37" spans="2:4" ht="15" customHeight="1" x14ac:dyDescent="0.25">
      <c r="D37" s="65"/>
    </row>
    <row r="38" spans="2:4" ht="15" customHeight="1" x14ac:dyDescent="0.25">
      <c r="B38" s="85" t="s">
        <v>43</v>
      </c>
      <c r="C38" s="68" t="s">
        <v>41</v>
      </c>
      <c r="D38" s="68" t="s">
        <v>46</v>
      </c>
    </row>
    <row r="39" spans="2:4" ht="15" customHeight="1" x14ac:dyDescent="0.25">
      <c r="B39" s="71" t="s">
        <v>24</v>
      </c>
      <c r="C39" s="100">
        <v>0</v>
      </c>
      <c r="D39" s="100">
        <v>0</v>
      </c>
    </row>
    <row r="40" spans="2:4" ht="15" customHeight="1" thickBot="1" x14ac:dyDescent="0.3">
      <c r="B40" s="78" t="s">
        <v>25</v>
      </c>
      <c r="C40" s="96">
        <v>0</v>
      </c>
      <c r="D40" s="96">
        <v>0</v>
      </c>
    </row>
    <row r="41" spans="2:4" ht="15" customHeight="1" x14ac:dyDescent="0.25">
      <c r="B41" s="65"/>
      <c r="D41" s="65"/>
    </row>
    <row r="42" spans="2:4" ht="15" customHeight="1" x14ac:dyDescent="0.25"/>
    <row r="43" spans="2:4" ht="15" customHeight="1" x14ac:dyDescent="0.25">
      <c r="B43" s="85" t="s">
        <v>77</v>
      </c>
      <c r="C43" s="68" t="s">
        <v>30</v>
      </c>
      <c r="D43" s="68" t="s">
        <v>31</v>
      </c>
    </row>
    <row r="44" spans="2:4" ht="15" customHeight="1" x14ac:dyDescent="0.25">
      <c r="B44" s="64" t="s">
        <v>28</v>
      </c>
      <c r="C44" s="66" t="s">
        <v>74</v>
      </c>
      <c r="D44" s="66" t="s">
        <v>68</v>
      </c>
    </row>
    <row r="45" spans="2:4" ht="15" customHeight="1" thickBot="1" x14ac:dyDescent="0.3">
      <c r="B45" s="82" t="s">
        <v>29</v>
      </c>
      <c r="C45" s="86" t="s">
        <v>75</v>
      </c>
      <c r="D45" s="86" t="s">
        <v>76</v>
      </c>
    </row>
    <row r="46" spans="2:4" ht="15" customHeight="1" x14ac:dyDescent="0.25">
      <c r="B46" s="75" t="s">
        <v>78</v>
      </c>
    </row>
  </sheetData>
  <phoneticPr fontId="2" type="noConversion"/>
  <printOptions horizontalCentered="1"/>
  <pageMargins left="0.78740157480314965" right="0.78740157480314965" top="1.1811023622047245" bottom="0.59055118110236227" header="0.59055118110236227" footer="0.59055118110236227"/>
  <pageSetup paperSize="9" scale="64" orientation="portrait" r:id="rId1"/>
  <headerFooter alignWithMargins="0">
    <oddHeader>&amp;L&amp;G&amp;C&amp;"Verdana,Negrito"&amp;12Public Sector Covered Bonds
Investor Report - 30 Jun 2011</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93"/>
  <sheetViews>
    <sheetView showGridLines="0" view="pageBreakPreview" zoomScale="85" zoomScaleNormal="100" zoomScaleSheetLayoutView="85" workbookViewId="0"/>
  </sheetViews>
  <sheetFormatPr defaultColWidth="2.81640625" defaultRowHeight="16" customHeight="1" x14ac:dyDescent="0.25"/>
  <cols>
    <col min="1" max="1" width="2.81640625" style="129" customWidth="1"/>
    <col min="2" max="2" width="36.54296875" style="129" customWidth="1"/>
    <col min="3" max="6" width="18.54296875" style="129" customWidth="1"/>
    <col min="7" max="7" width="23.54296875" style="129" customWidth="1"/>
    <col min="8" max="9" width="23.54296875" style="128" customWidth="1"/>
    <col min="10" max="10" width="2.81640625" style="129"/>
    <col min="11" max="11" width="15.453125" style="129" bestFit="1" customWidth="1"/>
    <col min="12" max="12" width="17.453125" style="129" bestFit="1" customWidth="1"/>
    <col min="13" max="13" width="15.453125" style="129" bestFit="1" customWidth="1"/>
    <col min="14" max="14" width="17.453125" style="129" bestFit="1" customWidth="1"/>
    <col min="15" max="16384" width="2.81640625" style="129"/>
  </cols>
  <sheetData>
    <row r="1" spans="1:9" ht="15" customHeight="1" x14ac:dyDescent="0.25">
      <c r="A1" s="128"/>
      <c r="B1" s="163"/>
      <c r="C1" s="163"/>
      <c r="D1" s="163"/>
      <c r="E1" s="163"/>
      <c r="F1" s="163"/>
      <c r="G1" s="163"/>
      <c r="H1" s="163"/>
      <c r="I1" s="163"/>
    </row>
    <row r="2" spans="1:9" ht="15" customHeight="1" x14ac:dyDescent="0.25">
      <c r="A2" s="128"/>
      <c r="B2" s="127"/>
      <c r="C2" s="127"/>
      <c r="D2" s="127"/>
      <c r="E2" s="127"/>
      <c r="F2" s="127"/>
      <c r="G2" s="127"/>
      <c r="H2" s="189" t="s">
        <v>192</v>
      </c>
      <c r="I2" s="167">
        <v>42004</v>
      </c>
    </row>
    <row r="3" spans="1:9" ht="15" customHeight="1" x14ac:dyDescent="0.25">
      <c r="A3" s="128"/>
      <c r="B3" s="127"/>
      <c r="C3" s="127"/>
      <c r="D3" s="127"/>
      <c r="E3" s="127"/>
      <c r="F3" s="127"/>
      <c r="G3" s="127"/>
      <c r="H3" s="189" t="s">
        <v>193</v>
      </c>
      <c r="I3" s="188" t="s">
        <v>194</v>
      </c>
    </row>
    <row r="4" spans="1:9" ht="15" customHeight="1" x14ac:dyDescent="0.25">
      <c r="A4" s="128"/>
      <c r="H4" s="129"/>
      <c r="I4" s="129"/>
    </row>
    <row r="5" spans="1:9" ht="15" customHeight="1" x14ac:dyDescent="0.25">
      <c r="A5" s="128"/>
      <c r="B5" s="131" t="s">
        <v>232</v>
      </c>
      <c r="C5" s="135"/>
      <c r="D5" s="275" t="s">
        <v>30</v>
      </c>
      <c r="E5" s="275"/>
      <c r="F5" s="275"/>
      <c r="G5" s="275" t="s">
        <v>31</v>
      </c>
      <c r="H5" s="275"/>
      <c r="I5" s="275"/>
    </row>
    <row r="6" spans="1:9" ht="15" customHeight="1" x14ac:dyDescent="0.25">
      <c r="A6" s="128"/>
      <c r="B6" s="129" t="s">
        <v>295</v>
      </c>
      <c r="D6" s="276" t="s">
        <v>143</v>
      </c>
      <c r="E6" s="276"/>
      <c r="F6" s="276"/>
      <c r="G6" s="276" t="s">
        <v>68</v>
      </c>
      <c r="H6" s="276"/>
      <c r="I6" s="276"/>
    </row>
    <row r="7" spans="1:9" ht="15" customHeight="1" x14ac:dyDescent="0.25">
      <c r="A7" s="128"/>
      <c r="B7" s="129" t="s">
        <v>145</v>
      </c>
      <c r="D7" s="276" t="s">
        <v>142</v>
      </c>
      <c r="E7" s="276"/>
      <c r="F7" s="276"/>
      <c r="G7" s="276" t="s">
        <v>139</v>
      </c>
      <c r="H7" s="276"/>
      <c r="I7" s="276"/>
    </row>
    <row r="8" spans="1:9" ht="15" customHeight="1" thickBot="1" x14ac:dyDescent="0.3">
      <c r="A8" s="128"/>
      <c r="B8" s="133" t="s">
        <v>195</v>
      </c>
      <c r="C8" s="133"/>
      <c r="D8" s="283" t="s">
        <v>307</v>
      </c>
      <c r="E8" s="283"/>
      <c r="F8" s="283"/>
      <c r="G8" s="283" t="s">
        <v>308</v>
      </c>
      <c r="H8" s="283"/>
      <c r="I8" s="283"/>
    </row>
    <row r="9" spans="1:9" ht="15" customHeight="1" x14ac:dyDescent="0.25">
      <c r="A9" s="128"/>
      <c r="I9" s="130"/>
    </row>
    <row r="10" spans="1:9" ht="15" customHeight="1" x14ac:dyDescent="0.25">
      <c r="A10" s="128"/>
      <c r="B10" s="135" t="s">
        <v>146</v>
      </c>
      <c r="C10" s="132"/>
      <c r="D10" s="132" t="s">
        <v>147</v>
      </c>
      <c r="E10" s="132" t="s">
        <v>148</v>
      </c>
      <c r="F10" s="132" t="s">
        <v>149</v>
      </c>
      <c r="G10" s="132" t="s">
        <v>233</v>
      </c>
      <c r="H10" s="132" t="s">
        <v>84</v>
      </c>
      <c r="I10" s="132" t="s">
        <v>215</v>
      </c>
    </row>
    <row r="11" spans="1:9" ht="15" customHeight="1" thickBot="1" x14ac:dyDescent="0.3">
      <c r="A11" s="128"/>
      <c r="B11" s="263" t="s">
        <v>150</v>
      </c>
      <c r="C11" s="199"/>
      <c r="D11" s="264"/>
      <c r="E11" s="264"/>
      <c r="F11" s="264"/>
      <c r="G11" s="264"/>
      <c r="H11" s="265">
        <v>2.2657534246575342</v>
      </c>
      <c r="I11" s="266">
        <v>400000000</v>
      </c>
    </row>
    <row r="12" spans="1:9" ht="15" customHeight="1" x14ac:dyDescent="0.25">
      <c r="A12" s="128"/>
      <c r="B12" s="136" t="s">
        <v>234</v>
      </c>
      <c r="D12" s="137"/>
      <c r="E12" s="137"/>
      <c r="F12" s="137"/>
      <c r="G12" s="137"/>
      <c r="H12" s="139"/>
      <c r="I12" s="138">
        <v>400000000</v>
      </c>
    </row>
    <row r="13" spans="1:9" ht="15" customHeight="1" x14ac:dyDescent="0.25">
      <c r="A13" s="128"/>
      <c r="B13" s="140" t="s">
        <v>91</v>
      </c>
      <c r="D13" s="165">
        <v>39646</v>
      </c>
      <c r="E13" s="128" t="s">
        <v>151</v>
      </c>
      <c r="F13" s="165">
        <v>42536</v>
      </c>
      <c r="G13" s="165" t="s">
        <v>68</v>
      </c>
      <c r="H13" s="142">
        <v>1.4575342465753425</v>
      </c>
      <c r="I13" s="141">
        <v>150000000</v>
      </c>
    </row>
    <row r="14" spans="1:9" ht="15" customHeight="1" thickBot="1" x14ac:dyDescent="0.3">
      <c r="A14" s="128"/>
      <c r="B14" s="140" t="s">
        <v>92</v>
      </c>
      <c r="D14" s="165">
        <v>40451</v>
      </c>
      <c r="E14" s="128" t="s">
        <v>151</v>
      </c>
      <c r="F14" s="165">
        <v>43008</v>
      </c>
      <c r="G14" s="165">
        <v>43373</v>
      </c>
      <c r="H14" s="142">
        <v>2.7506849315068491</v>
      </c>
      <c r="I14" s="141">
        <v>250000000</v>
      </c>
    </row>
    <row r="15" spans="1:9" ht="15" customHeight="1" thickBot="1" x14ac:dyDescent="0.3">
      <c r="A15" s="128"/>
      <c r="B15" s="225" t="s">
        <v>235</v>
      </c>
      <c r="C15" s="225"/>
      <c r="D15" s="225"/>
      <c r="E15" s="225"/>
      <c r="F15" s="225"/>
      <c r="G15" s="225"/>
      <c r="H15" s="225"/>
      <c r="I15" s="226" t="s">
        <v>309</v>
      </c>
    </row>
    <row r="16" spans="1:9" ht="15" customHeight="1" x14ac:dyDescent="0.25">
      <c r="A16" s="128"/>
      <c r="H16" s="169"/>
      <c r="I16" s="169"/>
    </row>
    <row r="17" spans="1:9" ht="15" customHeight="1" x14ac:dyDescent="0.25">
      <c r="A17" s="128"/>
      <c r="B17" s="135" t="s">
        <v>153</v>
      </c>
      <c r="C17" s="132"/>
      <c r="D17" s="132"/>
      <c r="E17" s="132"/>
      <c r="F17" s="132"/>
      <c r="G17" s="132"/>
      <c r="H17" s="132" t="s">
        <v>84</v>
      </c>
      <c r="I17" s="132" t="s">
        <v>215</v>
      </c>
    </row>
    <row r="18" spans="1:9" ht="15" customHeight="1" x14ac:dyDescent="0.25">
      <c r="A18" s="128"/>
      <c r="B18" s="136" t="s">
        <v>60</v>
      </c>
      <c r="C18" s="136"/>
      <c r="D18" s="136"/>
      <c r="E18" s="136"/>
      <c r="H18" s="139">
        <v>11.510534892073419</v>
      </c>
      <c r="I18" s="138">
        <v>667026508.03999972</v>
      </c>
    </row>
    <row r="19" spans="1:9" ht="15" customHeight="1" x14ac:dyDescent="0.25">
      <c r="A19" s="128"/>
      <c r="B19" s="136" t="s">
        <v>237</v>
      </c>
      <c r="C19" s="136"/>
      <c r="D19" s="136"/>
      <c r="E19" s="136"/>
      <c r="H19" s="139">
        <v>5.4794520547945206E-3</v>
      </c>
      <c r="I19" s="138">
        <v>20985585.27</v>
      </c>
    </row>
    <row r="20" spans="1:9" ht="15" customHeight="1" x14ac:dyDescent="0.25">
      <c r="A20" s="128"/>
      <c r="B20" s="140" t="s">
        <v>310</v>
      </c>
      <c r="C20" s="140"/>
      <c r="D20" s="140"/>
      <c r="E20" s="140"/>
      <c r="H20" s="142">
        <v>5.4794520547945206E-3</v>
      </c>
      <c r="I20" s="141">
        <v>20985585.27</v>
      </c>
    </row>
    <row r="21" spans="1:9" ht="15" customHeight="1" x14ac:dyDescent="0.25">
      <c r="A21" s="128"/>
      <c r="B21" s="140" t="s">
        <v>156</v>
      </c>
      <c r="C21" s="140"/>
      <c r="D21" s="140"/>
      <c r="E21" s="140"/>
      <c r="H21" s="142">
        <v>0</v>
      </c>
      <c r="I21" s="141">
        <v>0</v>
      </c>
    </row>
    <row r="22" spans="1:9" ht="15" customHeight="1" x14ac:dyDescent="0.25">
      <c r="A22" s="128"/>
      <c r="B22" s="145" t="s">
        <v>64</v>
      </c>
      <c r="C22" s="145"/>
      <c r="D22" s="145"/>
      <c r="E22" s="145"/>
      <c r="H22" s="139">
        <v>11.159610359902731</v>
      </c>
      <c r="I22" s="138">
        <v>688012093.3099997</v>
      </c>
    </row>
    <row r="23" spans="1:9" ht="15" customHeight="1" thickBot="1" x14ac:dyDescent="0.3">
      <c r="A23" s="128"/>
      <c r="B23" s="168" t="s">
        <v>89</v>
      </c>
      <c r="C23" s="168"/>
      <c r="D23" s="168"/>
      <c r="E23" s="168"/>
      <c r="F23" s="133"/>
      <c r="G23" s="133"/>
      <c r="H23" s="161">
        <v>11.510534892073419</v>
      </c>
      <c r="I23" s="154">
        <v>0.96949823197287255</v>
      </c>
    </row>
    <row r="24" spans="1:9" ht="15" customHeight="1" thickBot="1" x14ac:dyDescent="0.3">
      <c r="A24" s="128"/>
      <c r="B24" s="227" t="s">
        <v>238</v>
      </c>
      <c r="C24" s="227"/>
      <c r="D24" s="227"/>
      <c r="E24" s="227"/>
      <c r="F24" s="261"/>
      <c r="G24" s="261"/>
      <c r="H24" s="261"/>
      <c r="I24" s="261">
        <v>0.72003023327499927</v>
      </c>
    </row>
    <row r="25" spans="1:9" ht="15" customHeight="1" thickBot="1" x14ac:dyDescent="0.3">
      <c r="A25" s="128"/>
      <c r="B25" s="227" t="s">
        <v>339</v>
      </c>
      <c r="C25" s="227"/>
      <c r="D25" s="227"/>
      <c r="E25" s="227"/>
      <c r="F25" s="261"/>
      <c r="G25" s="261"/>
      <c r="H25" s="261"/>
      <c r="I25" s="261">
        <v>7.0000000000000007E-2</v>
      </c>
    </row>
    <row r="26" spans="1:9" ht="15" customHeight="1" x14ac:dyDescent="0.25">
      <c r="A26" s="128"/>
      <c r="B26" s="145" t="s">
        <v>219</v>
      </c>
      <c r="C26" s="145"/>
      <c r="D26" s="145"/>
      <c r="E26" s="145"/>
      <c r="F26" s="145"/>
      <c r="G26" s="145"/>
      <c r="H26" s="145"/>
      <c r="I26" s="228">
        <v>0.30499999999999999</v>
      </c>
    </row>
    <row r="27" spans="1:9" ht="15" customHeight="1" thickBot="1" x14ac:dyDescent="0.3">
      <c r="A27" s="128"/>
      <c r="B27" s="262" t="s">
        <v>220</v>
      </c>
      <c r="C27" s="262"/>
      <c r="D27" s="262"/>
      <c r="E27" s="262"/>
      <c r="F27" s="145"/>
      <c r="G27" s="145"/>
      <c r="H27" s="145"/>
      <c r="I27" s="94" t="s">
        <v>68</v>
      </c>
    </row>
    <row r="28" spans="1:9" ht="15" customHeight="1" thickBot="1" x14ac:dyDescent="0.3">
      <c r="A28" s="128"/>
      <c r="B28" s="148" t="s">
        <v>221</v>
      </c>
      <c r="C28" s="148"/>
      <c r="D28" s="148"/>
      <c r="E28" s="148"/>
      <c r="F28" s="261"/>
      <c r="G28" s="261"/>
      <c r="H28" s="272"/>
      <c r="I28" s="261">
        <v>0</v>
      </c>
    </row>
    <row r="29" spans="1:9" ht="15" customHeight="1" x14ac:dyDescent="0.25">
      <c r="A29" s="128"/>
      <c r="H29" s="169"/>
      <c r="I29" s="169"/>
    </row>
    <row r="30" spans="1:9" ht="15" customHeight="1" x14ac:dyDescent="0.25">
      <c r="A30" s="128"/>
      <c r="B30" s="135" t="s">
        <v>239</v>
      </c>
      <c r="C30" s="135"/>
      <c r="D30" s="135"/>
      <c r="E30" s="135"/>
      <c r="F30" s="135"/>
      <c r="G30" s="135"/>
      <c r="H30" s="160"/>
      <c r="I30" s="160"/>
    </row>
    <row r="31" spans="1:9" ht="15" customHeight="1" x14ac:dyDescent="0.25">
      <c r="A31" s="128"/>
      <c r="B31" s="146" t="s">
        <v>240</v>
      </c>
      <c r="C31" s="140"/>
      <c r="D31" s="140"/>
      <c r="E31" s="140"/>
      <c r="H31" s="142"/>
      <c r="I31" s="190">
        <v>774666914.47098005</v>
      </c>
    </row>
    <row r="32" spans="1:9" ht="15" customHeight="1" x14ac:dyDescent="0.25">
      <c r="A32" s="128"/>
      <c r="B32" s="146" t="s">
        <v>241</v>
      </c>
      <c r="C32" s="140"/>
      <c r="D32" s="140"/>
      <c r="E32" s="140"/>
      <c r="H32" s="142"/>
      <c r="I32" s="190">
        <v>402783311.75115776</v>
      </c>
    </row>
    <row r="33" spans="1:9" ht="15" customHeight="1" x14ac:dyDescent="0.25">
      <c r="A33" s="128"/>
      <c r="B33" s="146" t="s">
        <v>242</v>
      </c>
      <c r="C33" s="140"/>
      <c r="D33" s="140"/>
      <c r="E33" s="140"/>
      <c r="H33" s="142"/>
      <c r="I33" s="190" t="s">
        <v>203</v>
      </c>
    </row>
    <row r="34" spans="1:9" ht="15" customHeight="1" x14ac:dyDescent="0.25">
      <c r="A34" s="128"/>
      <c r="B34" s="146" t="s">
        <v>243</v>
      </c>
      <c r="C34" s="140"/>
      <c r="D34" s="140"/>
      <c r="E34" s="140"/>
      <c r="H34" s="142"/>
      <c r="I34" s="190" t="s">
        <v>203</v>
      </c>
    </row>
    <row r="35" spans="1:9" ht="15" customHeight="1" x14ac:dyDescent="0.25">
      <c r="A35" s="128"/>
      <c r="B35" s="146" t="s">
        <v>244</v>
      </c>
      <c r="C35" s="140"/>
      <c r="D35" s="140"/>
      <c r="E35" s="140"/>
      <c r="H35" s="142"/>
      <c r="I35" s="190" t="s">
        <v>203</v>
      </c>
    </row>
    <row r="36" spans="1:9" ht="15" customHeight="1" x14ac:dyDescent="0.25">
      <c r="A36" s="128"/>
      <c r="B36" s="129" t="s">
        <v>245</v>
      </c>
      <c r="I36" s="120" t="s">
        <v>203</v>
      </c>
    </row>
    <row r="37" spans="1:9" ht="15" customHeight="1" x14ac:dyDescent="0.25">
      <c r="A37" s="128"/>
      <c r="B37" s="129" t="s">
        <v>165</v>
      </c>
      <c r="I37" s="120" t="s">
        <v>203</v>
      </c>
    </row>
    <row r="38" spans="1:9" ht="15" customHeight="1" x14ac:dyDescent="0.25">
      <c r="A38" s="128"/>
      <c r="B38" s="146" t="s">
        <v>13</v>
      </c>
      <c r="C38" s="146"/>
      <c r="D38" s="146"/>
      <c r="E38" s="146"/>
      <c r="F38" s="146"/>
      <c r="G38" s="146"/>
      <c r="H38" s="146"/>
      <c r="I38" s="141" t="s">
        <v>203</v>
      </c>
    </row>
    <row r="39" spans="1:9" ht="15" customHeight="1" thickBot="1" x14ac:dyDescent="0.3">
      <c r="A39" s="128"/>
      <c r="B39" s="191" t="s">
        <v>12</v>
      </c>
      <c r="C39" s="191"/>
      <c r="D39" s="191"/>
      <c r="E39" s="191"/>
      <c r="F39" s="191"/>
      <c r="G39" s="191"/>
      <c r="H39" s="191"/>
      <c r="I39" s="229" t="s">
        <v>203</v>
      </c>
    </row>
    <row r="40" spans="1:9" ht="15" customHeight="1" x14ac:dyDescent="0.25">
      <c r="A40" s="128"/>
      <c r="B40" s="146"/>
      <c r="C40" s="146"/>
      <c r="D40" s="146"/>
      <c r="E40" s="146"/>
      <c r="F40" s="146"/>
      <c r="G40" s="146"/>
      <c r="H40" s="152"/>
      <c r="I40" s="152"/>
    </row>
    <row r="41" spans="1:9" ht="15" customHeight="1" x14ac:dyDescent="0.25">
      <c r="A41" s="128"/>
      <c r="B41" s="135" t="s">
        <v>246</v>
      </c>
      <c r="C41" s="132"/>
      <c r="D41" s="132"/>
      <c r="E41" s="132"/>
      <c r="F41" s="132"/>
      <c r="G41" s="132"/>
      <c r="H41" s="132"/>
      <c r="I41" s="132"/>
    </row>
    <row r="42" spans="1:9" ht="15" customHeight="1" x14ac:dyDescent="0.25">
      <c r="A42" s="128"/>
      <c r="B42" s="145" t="s">
        <v>247</v>
      </c>
      <c r="C42" s="134"/>
      <c r="D42" s="134"/>
      <c r="E42" s="134"/>
      <c r="F42" s="134"/>
      <c r="G42" s="134"/>
      <c r="H42" s="152"/>
      <c r="I42" s="142"/>
    </row>
    <row r="43" spans="1:9" ht="15" customHeight="1" x14ac:dyDescent="0.25">
      <c r="A43" s="128"/>
      <c r="B43" s="140" t="s">
        <v>248</v>
      </c>
      <c r="C43" s="134"/>
      <c r="D43" s="134"/>
      <c r="E43" s="134"/>
      <c r="F43" s="134"/>
      <c r="G43" s="134"/>
      <c r="H43" s="152"/>
      <c r="I43" s="142" t="s">
        <v>236</v>
      </c>
    </row>
    <row r="44" spans="1:9" ht="15" customHeight="1" x14ac:dyDescent="0.25">
      <c r="A44" s="128"/>
      <c r="B44" s="140" t="s">
        <v>249</v>
      </c>
      <c r="C44" s="134"/>
      <c r="D44" s="134"/>
      <c r="E44" s="134"/>
      <c r="F44" s="134"/>
      <c r="G44" s="134"/>
      <c r="H44" s="152"/>
      <c r="I44" s="142" t="s">
        <v>236</v>
      </c>
    </row>
    <row r="45" spans="1:9" ht="15" customHeight="1" x14ac:dyDescent="0.25">
      <c r="A45" s="128"/>
      <c r="B45" s="140" t="s">
        <v>250</v>
      </c>
      <c r="C45" s="134"/>
      <c r="D45" s="134"/>
      <c r="E45" s="134"/>
      <c r="F45" s="134"/>
      <c r="G45" s="134"/>
      <c r="H45" s="152"/>
      <c r="I45" s="142" t="s">
        <v>236</v>
      </c>
    </row>
    <row r="46" spans="1:9" ht="15" customHeight="1" thickBot="1" x14ac:dyDescent="0.3">
      <c r="A46" s="128"/>
      <c r="B46" s="148" t="s">
        <v>251</v>
      </c>
      <c r="C46" s="148"/>
      <c r="D46" s="148"/>
      <c r="E46" s="148"/>
      <c r="F46" s="104"/>
      <c r="G46" s="104"/>
      <c r="H46" s="271"/>
      <c r="I46" s="229" t="s">
        <v>68</v>
      </c>
    </row>
    <row r="47" spans="1:9" ht="15" customHeight="1" x14ac:dyDescent="0.25">
      <c r="A47" s="128"/>
      <c r="H47" s="169"/>
      <c r="I47" s="169"/>
    </row>
    <row r="48" spans="1:9" ht="15" customHeight="1" x14ac:dyDescent="0.25">
      <c r="A48" s="128"/>
      <c r="B48" s="135" t="s">
        <v>296</v>
      </c>
      <c r="C48" s="132"/>
      <c r="D48" s="132"/>
      <c r="E48" s="132"/>
      <c r="F48" s="132"/>
      <c r="G48" s="132"/>
      <c r="H48" s="132"/>
      <c r="I48" s="132"/>
    </row>
    <row r="49" spans="1:13" ht="15" customHeight="1" x14ac:dyDescent="0.25">
      <c r="A49" s="128"/>
      <c r="B49" s="136" t="s">
        <v>253</v>
      </c>
      <c r="C49" s="136"/>
      <c r="D49" s="136"/>
      <c r="E49" s="136"/>
    </row>
    <row r="50" spans="1:13" ht="15" customHeight="1" x14ac:dyDescent="0.25">
      <c r="A50" s="128"/>
      <c r="B50" s="129" t="s">
        <v>254</v>
      </c>
      <c r="G50" s="240"/>
      <c r="H50" s="240"/>
      <c r="I50" s="240">
        <v>727</v>
      </c>
    </row>
    <row r="51" spans="1:13" ht="15" customHeight="1" x14ac:dyDescent="0.25">
      <c r="A51" s="128"/>
      <c r="B51" s="129" t="s">
        <v>255</v>
      </c>
      <c r="G51" s="208"/>
      <c r="I51" s="208">
        <v>1033286678.9299999</v>
      </c>
    </row>
    <row r="52" spans="1:13" ht="15" customHeight="1" x14ac:dyDescent="0.25">
      <c r="A52" s="128"/>
      <c r="B52" s="129" t="s">
        <v>256</v>
      </c>
      <c r="G52" s="208"/>
      <c r="I52" s="208">
        <v>667026508.03999996</v>
      </c>
    </row>
    <row r="53" spans="1:13" ht="15" customHeight="1" x14ac:dyDescent="0.25">
      <c r="A53" s="128"/>
      <c r="B53" s="129" t="s">
        <v>257</v>
      </c>
      <c r="G53" s="208"/>
      <c r="I53" s="208">
        <v>1421302.1718431911</v>
      </c>
    </row>
    <row r="54" spans="1:13" ht="15" customHeight="1" x14ac:dyDescent="0.25">
      <c r="A54" s="128"/>
      <c r="B54" s="129" t="s">
        <v>258</v>
      </c>
      <c r="G54" s="208"/>
      <c r="I54" s="208">
        <v>917505.51312242087</v>
      </c>
    </row>
    <row r="55" spans="1:13" ht="15" customHeight="1" x14ac:dyDescent="0.25">
      <c r="A55" s="128"/>
      <c r="B55" s="129" t="s">
        <v>311</v>
      </c>
      <c r="G55" s="241"/>
      <c r="H55" s="129"/>
      <c r="I55" s="208">
        <v>195766758.85000002</v>
      </c>
    </row>
    <row r="56" spans="1:13" ht="15" customHeight="1" x14ac:dyDescent="0.25">
      <c r="A56" s="128"/>
      <c r="B56" s="129" t="s">
        <v>312</v>
      </c>
      <c r="G56" s="242"/>
      <c r="I56" s="241">
        <v>0.29349172257822825</v>
      </c>
      <c r="K56" s="242"/>
      <c r="M56" s="242"/>
    </row>
    <row r="57" spans="1:13" ht="15" customHeight="1" x14ac:dyDescent="0.25">
      <c r="A57" s="128"/>
      <c r="B57" s="129" t="s">
        <v>198</v>
      </c>
      <c r="G57" s="241"/>
      <c r="H57" s="129"/>
      <c r="I57" s="208">
        <v>275838920.74000001</v>
      </c>
    </row>
    <row r="58" spans="1:13" ht="15" customHeight="1" x14ac:dyDescent="0.25">
      <c r="A58" s="128"/>
      <c r="B58" s="129" t="s">
        <v>216</v>
      </c>
      <c r="G58" s="242"/>
      <c r="H58" s="242"/>
      <c r="I58" s="241">
        <v>0.41353517051448069</v>
      </c>
    </row>
    <row r="59" spans="1:13" ht="15" customHeight="1" x14ac:dyDescent="0.25">
      <c r="A59" s="128"/>
      <c r="B59" s="129" t="s">
        <v>259</v>
      </c>
      <c r="G59" s="208"/>
      <c r="H59" s="208"/>
      <c r="I59" s="208">
        <v>65.959999999999994</v>
      </c>
    </row>
    <row r="60" spans="1:13" ht="15" customHeight="1" x14ac:dyDescent="0.25">
      <c r="A60" s="128"/>
      <c r="B60" s="129" t="s">
        <v>260</v>
      </c>
      <c r="G60" s="208"/>
      <c r="H60" s="208"/>
      <c r="I60" s="208">
        <v>142.47</v>
      </c>
    </row>
    <row r="61" spans="1:13" ht="15" customHeight="1" x14ac:dyDescent="0.25">
      <c r="A61" s="128"/>
      <c r="B61" s="129" t="s">
        <v>261</v>
      </c>
      <c r="G61" s="242"/>
      <c r="H61" s="242"/>
      <c r="I61" s="242">
        <v>2.24E-2</v>
      </c>
    </row>
    <row r="62" spans="1:13" ht="15" customHeight="1" x14ac:dyDescent="0.25">
      <c r="A62" s="128"/>
      <c r="B62" s="129" t="s">
        <v>262</v>
      </c>
      <c r="G62" s="242"/>
      <c r="H62" s="242"/>
      <c r="I62" s="242">
        <v>1.7299999999999999E-2</v>
      </c>
    </row>
    <row r="63" spans="1:13" ht="15" customHeight="1" thickBot="1" x14ac:dyDescent="0.3">
      <c r="A63" s="128"/>
      <c r="B63" s="129" t="s">
        <v>263</v>
      </c>
      <c r="G63" s="207"/>
      <c r="H63" s="242"/>
      <c r="I63" s="207">
        <v>54400</v>
      </c>
    </row>
    <row r="64" spans="1:13" ht="15" customHeight="1" x14ac:dyDescent="0.25">
      <c r="A64" s="128"/>
      <c r="B64" s="192" t="s">
        <v>266</v>
      </c>
      <c r="C64" s="192"/>
      <c r="D64" s="192"/>
      <c r="E64" s="192"/>
      <c r="F64" s="193" t="s">
        <v>41</v>
      </c>
      <c r="G64" s="193" t="s">
        <v>132</v>
      </c>
      <c r="H64" s="193" t="s">
        <v>264</v>
      </c>
      <c r="I64" s="193" t="s">
        <v>265</v>
      </c>
    </row>
    <row r="65" spans="1:9" ht="15" customHeight="1" x14ac:dyDescent="0.25">
      <c r="A65" s="128"/>
      <c r="B65" s="129" t="s">
        <v>152</v>
      </c>
      <c r="F65" s="194">
        <v>9</v>
      </c>
      <c r="G65" s="120">
        <v>1.2379642365887207E-2</v>
      </c>
      <c r="H65" s="195">
        <v>32856975.949999999</v>
      </c>
      <c r="I65" s="120">
        <v>4.9258875852696463E-2</v>
      </c>
    </row>
    <row r="66" spans="1:9" ht="15" customHeight="1" thickBot="1" x14ac:dyDescent="0.3">
      <c r="A66" s="128"/>
      <c r="B66" s="133" t="s">
        <v>151</v>
      </c>
      <c r="C66" s="133"/>
      <c r="D66" s="133"/>
      <c r="E66" s="133"/>
      <c r="F66" s="196">
        <v>718</v>
      </c>
      <c r="G66" s="120">
        <v>0.98762035763411282</v>
      </c>
      <c r="H66" s="197">
        <v>634169532.09000003</v>
      </c>
      <c r="I66" s="120">
        <v>0.95074112414730361</v>
      </c>
    </row>
    <row r="67" spans="1:9" ht="15" customHeight="1" x14ac:dyDescent="0.25">
      <c r="A67" s="128"/>
      <c r="B67" s="192" t="s">
        <v>313</v>
      </c>
      <c r="C67" s="258"/>
      <c r="D67" s="258"/>
      <c r="E67" s="259"/>
      <c r="F67" s="184" t="s">
        <v>41</v>
      </c>
      <c r="G67" s="193" t="s">
        <v>132</v>
      </c>
      <c r="H67" s="193" t="s">
        <v>264</v>
      </c>
      <c r="I67" s="193" t="s">
        <v>265</v>
      </c>
    </row>
    <row r="68" spans="1:9" ht="15" customHeight="1" x14ac:dyDescent="0.25">
      <c r="A68" s="128"/>
      <c r="B68" s="129" t="s">
        <v>314</v>
      </c>
      <c r="C68" s="259"/>
      <c r="D68" s="259"/>
      <c r="E68" s="259"/>
      <c r="F68" s="158">
        <v>356</v>
      </c>
      <c r="G68" s="152">
        <v>0.48968363136176069</v>
      </c>
      <c r="H68" s="195">
        <v>302276882.93000001</v>
      </c>
      <c r="I68" s="152">
        <v>0.45317072003362302</v>
      </c>
    </row>
    <row r="69" spans="1:9" ht="15" customHeight="1" x14ac:dyDescent="0.25">
      <c r="A69" s="128"/>
      <c r="B69" s="129" t="s">
        <v>315</v>
      </c>
      <c r="C69" s="259"/>
      <c r="D69" s="259"/>
      <c r="E69" s="259"/>
      <c r="F69" s="158">
        <v>0</v>
      </c>
      <c r="G69" s="152">
        <v>0</v>
      </c>
      <c r="H69" s="195">
        <v>0</v>
      </c>
      <c r="I69" s="152">
        <v>0</v>
      </c>
    </row>
    <row r="70" spans="1:9" ht="15" customHeight="1" x14ac:dyDescent="0.25">
      <c r="A70" s="128"/>
      <c r="B70" s="129" t="s">
        <v>316</v>
      </c>
      <c r="C70" s="259"/>
      <c r="D70" s="259"/>
      <c r="E70" s="259"/>
      <c r="F70" s="158">
        <v>0</v>
      </c>
      <c r="G70" s="152">
        <v>0</v>
      </c>
      <c r="H70" s="195">
        <v>0</v>
      </c>
      <c r="I70" s="152">
        <v>0</v>
      </c>
    </row>
    <row r="71" spans="1:9" ht="15" customHeight="1" x14ac:dyDescent="0.25">
      <c r="A71" s="128"/>
      <c r="B71" s="129" t="s">
        <v>317</v>
      </c>
      <c r="C71" s="259"/>
      <c r="D71" s="259"/>
      <c r="E71" s="259"/>
      <c r="F71" s="158">
        <v>6</v>
      </c>
      <c r="G71" s="152">
        <v>8.253094910591471E-3</v>
      </c>
      <c r="H71" s="195">
        <v>19648082.670000002</v>
      </c>
      <c r="I71" s="152">
        <v>2.9456224652501747E-2</v>
      </c>
    </row>
    <row r="72" spans="1:9" ht="15" customHeight="1" x14ac:dyDescent="0.25">
      <c r="A72" s="128"/>
      <c r="B72" s="129" t="s">
        <v>318</v>
      </c>
      <c r="C72" s="259"/>
      <c r="D72" s="259"/>
      <c r="E72" s="259"/>
      <c r="F72" s="158">
        <v>0</v>
      </c>
      <c r="G72" s="152">
        <v>0</v>
      </c>
      <c r="H72" s="195">
        <v>0</v>
      </c>
      <c r="I72" s="152">
        <v>0</v>
      </c>
    </row>
    <row r="73" spans="1:9" ht="15" customHeight="1" thickBot="1" x14ac:dyDescent="0.3">
      <c r="A73" s="128"/>
      <c r="B73" s="199" t="s">
        <v>319</v>
      </c>
      <c r="C73" s="260"/>
      <c r="D73" s="260"/>
      <c r="E73" s="260"/>
      <c r="F73" s="267">
        <v>365</v>
      </c>
      <c r="G73" s="203">
        <v>0.50206327372764792</v>
      </c>
      <c r="H73" s="246">
        <v>345101542.44</v>
      </c>
      <c r="I73" s="203">
        <v>0.51737305531387534</v>
      </c>
    </row>
    <row r="74" spans="1:9" ht="15" customHeight="1" thickBot="1" x14ac:dyDescent="0.3">
      <c r="A74" s="128"/>
      <c r="B74" s="135" t="s">
        <v>297</v>
      </c>
      <c r="C74" s="132"/>
      <c r="D74" s="132"/>
      <c r="E74" s="132"/>
      <c r="F74" s="132"/>
      <c r="G74" s="132"/>
      <c r="H74" s="132"/>
      <c r="I74" s="132"/>
    </row>
    <row r="75" spans="1:9" ht="15" customHeight="1" x14ac:dyDescent="0.25">
      <c r="A75" s="128"/>
      <c r="B75" s="192" t="s">
        <v>267</v>
      </c>
      <c r="C75" s="192"/>
      <c r="D75" s="192"/>
      <c r="E75" s="192"/>
      <c r="F75" s="193" t="s">
        <v>41</v>
      </c>
      <c r="G75" s="193" t="s">
        <v>132</v>
      </c>
      <c r="H75" s="193" t="s">
        <v>264</v>
      </c>
      <c r="I75" s="193" t="s">
        <v>265</v>
      </c>
    </row>
    <row r="76" spans="1:9" ht="15" customHeight="1" x14ac:dyDescent="0.25">
      <c r="A76" s="128"/>
      <c r="B76" s="129" t="s">
        <v>95</v>
      </c>
      <c r="F76" s="194">
        <v>3</v>
      </c>
      <c r="G76" s="120">
        <v>4.1265474552957355E-3</v>
      </c>
      <c r="H76" s="195">
        <v>14018158.92</v>
      </c>
      <c r="I76" s="120">
        <v>2.1015894797331451E-2</v>
      </c>
    </row>
    <row r="77" spans="1:9" ht="15" customHeight="1" x14ac:dyDescent="0.25">
      <c r="A77" s="128"/>
      <c r="B77" s="129" t="s">
        <v>173</v>
      </c>
      <c r="F77" s="194">
        <v>0</v>
      </c>
      <c r="G77" s="120">
        <v>0</v>
      </c>
      <c r="H77" s="195">
        <v>0</v>
      </c>
      <c r="I77" s="120">
        <v>0</v>
      </c>
    </row>
    <row r="78" spans="1:9" ht="15" customHeight="1" x14ac:dyDescent="0.25">
      <c r="A78" s="128"/>
      <c r="B78" s="129" t="s">
        <v>174</v>
      </c>
      <c r="F78" s="194">
        <v>1</v>
      </c>
      <c r="G78" s="120">
        <v>1.375515818431912E-3</v>
      </c>
      <c r="H78" s="195">
        <v>15250000</v>
      </c>
      <c r="I78" s="120">
        <v>2.2862659603755199E-2</v>
      </c>
    </row>
    <row r="79" spans="1:9" ht="15" customHeight="1" x14ac:dyDescent="0.25">
      <c r="A79" s="128"/>
      <c r="B79" s="129" t="s">
        <v>175</v>
      </c>
      <c r="F79" s="194">
        <v>3</v>
      </c>
      <c r="G79" s="120">
        <v>4.1265474552957355E-3</v>
      </c>
      <c r="H79" s="195">
        <v>13180316.890000001</v>
      </c>
      <c r="I79" s="120">
        <v>1.9759809739389862E-2</v>
      </c>
    </row>
    <row r="80" spans="1:9" ht="15" customHeight="1" x14ac:dyDescent="0.25">
      <c r="A80" s="128"/>
      <c r="B80" s="129" t="s">
        <v>176</v>
      </c>
      <c r="F80" s="194">
        <v>7</v>
      </c>
      <c r="G80" s="120">
        <v>9.6286107290233843E-3</v>
      </c>
      <c r="H80" s="195">
        <v>22257233.190000001</v>
      </c>
      <c r="I80" s="120">
        <v>3.3367839091434266E-2</v>
      </c>
    </row>
    <row r="81" spans="1:9" ht="15" customHeight="1" x14ac:dyDescent="0.25">
      <c r="A81" s="128"/>
      <c r="B81" s="129" t="s">
        <v>177</v>
      </c>
      <c r="F81" s="194">
        <v>6</v>
      </c>
      <c r="G81" s="120">
        <v>8.253094910591471E-3</v>
      </c>
      <c r="H81" s="195">
        <v>73037705.469999999</v>
      </c>
      <c r="I81" s="120">
        <v>0.10949745563278289</v>
      </c>
    </row>
    <row r="82" spans="1:9" ht="15" customHeight="1" x14ac:dyDescent="0.25">
      <c r="A82" s="128"/>
      <c r="B82" s="129" t="s">
        <v>178</v>
      </c>
      <c r="F82" s="194">
        <v>57</v>
      </c>
      <c r="G82" s="120">
        <v>7.8404401650618988E-2</v>
      </c>
      <c r="H82" s="195">
        <v>29969759.98</v>
      </c>
      <c r="I82" s="120">
        <v>4.4930388251080998E-2</v>
      </c>
    </row>
    <row r="83" spans="1:9" ht="15" customHeight="1" x14ac:dyDescent="0.25">
      <c r="A83" s="128"/>
      <c r="B83" s="129" t="s">
        <v>179</v>
      </c>
      <c r="F83" s="194">
        <v>18</v>
      </c>
      <c r="G83" s="120">
        <v>2.4759284731774415E-2</v>
      </c>
      <c r="H83" s="195">
        <v>24904030.370000001</v>
      </c>
      <c r="I83" s="120">
        <v>3.7335893056451915E-2</v>
      </c>
    </row>
    <row r="84" spans="1:9" ht="15" customHeight="1" x14ac:dyDescent="0.25">
      <c r="A84" s="128"/>
      <c r="B84" s="129" t="s">
        <v>180</v>
      </c>
      <c r="F84" s="194">
        <v>160</v>
      </c>
      <c r="G84" s="120">
        <v>0.2200825309491059</v>
      </c>
      <c r="H84" s="195">
        <v>187508693.58000001</v>
      </c>
      <c r="I84" s="120">
        <v>0.28111130715176252</v>
      </c>
    </row>
    <row r="85" spans="1:9" ht="15" customHeight="1" thickBot="1" x14ac:dyDescent="0.3">
      <c r="A85" s="128"/>
      <c r="B85" s="199" t="s">
        <v>181</v>
      </c>
      <c r="C85" s="199"/>
      <c r="D85" s="199"/>
      <c r="E85" s="199"/>
      <c r="F85" s="245">
        <v>472</v>
      </c>
      <c r="G85" s="203">
        <v>0.6492434662998624</v>
      </c>
      <c r="H85" s="246">
        <v>286900609.63999999</v>
      </c>
      <c r="I85" s="203">
        <v>0.43011875267601096</v>
      </c>
    </row>
    <row r="86" spans="1:9" ht="15" customHeight="1" x14ac:dyDescent="0.25">
      <c r="A86" s="128"/>
      <c r="B86" s="136" t="s">
        <v>3</v>
      </c>
      <c r="C86" s="136"/>
      <c r="D86" s="136"/>
      <c r="E86" s="136"/>
      <c r="F86" s="184" t="s">
        <v>41</v>
      </c>
      <c r="G86" s="184" t="s">
        <v>132</v>
      </c>
      <c r="H86" s="184" t="s">
        <v>264</v>
      </c>
      <c r="I86" s="184" t="s">
        <v>265</v>
      </c>
    </row>
    <row r="87" spans="1:9" ht="15" customHeight="1" x14ac:dyDescent="0.25">
      <c r="A87" s="128"/>
      <c r="B87" s="129" t="s">
        <v>95</v>
      </c>
      <c r="F87" s="194">
        <v>128</v>
      </c>
      <c r="G87" s="120">
        <v>0.17606602475928473</v>
      </c>
      <c r="H87" s="195">
        <v>1161139.0900000001</v>
      </c>
      <c r="I87" s="120">
        <v>1.7407690339202673E-3</v>
      </c>
    </row>
    <row r="88" spans="1:9" ht="15" customHeight="1" x14ac:dyDescent="0.25">
      <c r="A88" s="128"/>
      <c r="B88" s="129" t="s">
        <v>173</v>
      </c>
      <c r="F88" s="194">
        <v>24</v>
      </c>
      <c r="G88" s="120">
        <v>3.3012379642365884E-2</v>
      </c>
      <c r="H88" s="195">
        <v>1341505.3799999999</v>
      </c>
      <c r="I88" s="120">
        <v>2.0111725153800831E-3</v>
      </c>
    </row>
    <row r="89" spans="1:9" ht="15" customHeight="1" x14ac:dyDescent="0.25">
      <c r="A89" s="128"/>
      <c r="B89" s="129" t="s">
        <v>182</v>
      </c>
      <c r="F89" s="194">
        <v>30</v>
      </c>
      <c r="G89" s="120">
        <v>4.1265474552957357E-2</v>
      </c>
      <c r="H89" s="195">
        <v>6917613.3200000003</v>
      </c>
      <c r="I89" s="120">
        <v>1.0370822203643468E-2</v>
      </c>
    </row>
    <row r="90" spans="1:9" ht="15" customHeight="1" x14ac:dyDescent="0.25">
      <c r="A90" s="128"/>
      <c r="B90" s="129" t="s">
        <v>176</v>
      </c>
      <c r="F90" s="194">
        <v>7</v>
      </c>
      <c r="G90" s="120">
        <v>9.6286107290233843E-3</v>
      </c>
      <c r="H90" s="195">
        <v>2640708.2400000002</v>
      </c>
      <c r="I90" s="120">
        <v>3.9589254822263277E-3</v>
      </c>
    </row>
    <row r="91" spans="1:9" ht="15" customHeight="1" x14ac:dyDescent="0.25">
      <c r="A91" s="128"/>
      <c r="B91" s="129" t="s">
        <v>177</v>
      </c>
      <c r="F91" s="194">
        <v>3</v>
      </c>
      <c r="G91" s="120">
        <v>4.1265474552957355E-3</v>
      </c>
      <c r="H91" s="195">
        <v>19016214.030000001</v>
      </c>
      <c r="I91" s="120">
        <v>2.8508933004593041E-2</v>
      </c>
    </row>
    <row r="92" spans="1:9" ht="15" customHeight="1" x14ac:dyDescent="0.25">
      <c r="A92" s="128"/>
      <c r="B92" s="129" t="s">
        <v>178</v>
      </c>
      <c r="F92" s="194">
        <v>13</v>
      </c>
      <c r="G92" s="120">
        <v>1.7881705639614855E-2</v>
      </c>
      <c r="H92" s="195">
        <v>8094030.4900000002</v>
      </c>
      <c r="I92" s="120">
        <v>1.2134495994444978E-2</v>
      </c>
    </row>
    <row r="93" spans="1:9" ht="15" customHeight="1" x14ac:dyDescent="0.25">
      <c r="A93" s="128"/>
      <c r="B93" s="129" t="s">
        <v>179</v>
      </c>
      <c r="F93" s="194">
        <v>42</v>
      </c>
      <c r="G93" s="120">
        <v>5.7771664374140302E-2</v>
      </c>
      <c r="H93" s="195">
        <v>28206349.050000001</v>
      </c>
      <c r="I93" s="120">
        <v>4.2286698819334681E-2</v>
      </c>
    </row>
    <row r="94" spans="1:9" ht="15" customHeight="1" x14ac:dyDescent="0.25">
      <c r="A94" s="128"/>
      <c r="B94" s="129" t="s">
        <v>180</v>
      </c>
      <c r="F94" s="194">
        <v>37</v>
      </c>
      <c r="G94" s="120">
        <v>5.0894085281980743E-2</v>
      </c>
      <c r="H94" s="195">
        <v>13608387.210000001</v>
      </c>
      <c r="I94" s="120">
        <v>2.0401568822185308E-2</v>
      </c>
    </row>
    <row r="95" spans="1:9" ht="15" customHeight="1" x14ac:dyDescent="0.25">
      <c r="A95" s="128"/>
      <c r="B95" s="129" t="s">
        <v>183</v>
      </c>
      <c r="F95" s="194">
        <v>38</v>
      </c>
      <c r="G95" s="120">
        <v>5.2269601100412656E-2</v>
      </c>
      <c r="H95" s="195">
        <v>17030269.379999999</v>
      </c>
      <c r="I95" s="120">
        <v>2.5531623068537384E-2</v>
      </c>
    </row>
    <row r="96" spans="1:9" ht="15" customHeight="1" x14ac:dyDescent="0.25">
      <c r="A96" s="128"/>
      <c r="B96" s="129" t="s">
        <v>184</v>
      </c>
      <c r="F96" s="194">
        <v>15</v>
      </c>
      <c r="G96" s="120">
        <v>2.0632737276478678E-2</v>
      </c>
      <c r="H96" s="195">
        <v>23906450.120000001</v>
      </c>
      <c r="I96" s="120">
        <v>3.5840329929686075E-2</v>
      </c>
    </row>
    <row r="97" spans="1:9" ht="15" customHeight="1" x14ac:dyDescent="0.25">
      <c r="A97" s="128"/>
      <c r="B97" s="129" t="s">
        <v>185</v>
      </c>
      <c r="F97" s="194">
        <v>35</v>
      </c>
      <c r="G97" s="120">
        <v>4.8143053645116916E-2</v>
      </c>
      <c r="H97" s="195">
        <v>49411490.049999997</v>
      </c>
      <c r="I97" s="120">
        <v>7.4077250985408974E-2</v>
      </c>
    </row>
    <row r="98" spans="1:9" ht="15" customHeight="1" x14ac:dyDescent="0.25">
      <c r="A98" s="128"/>
      <c r="B98" s="129" t="s">
        <v>186</v>
      </c>
      <c r="F98" s="194">
        <v>51</v>
      </c>
      <c r="G98" s="120">
        <v>7.0151306740027508E-2</v>
      </c>
      <c r="H98" s="195">
        <v>64663162.899999999</v>
      </c>
      <c r="I98" s="120">
        <v>9.6942418510483408E-2</v>
      </c>
    </row>
    <row r="99" spans="1:9" ht="15" customHeight="1" x14ac:dyDescent="0.25">
      <c r="A99" s="128"/>
      <c r="B99" s="129" t="s">
        <v>187</v>
      </c>
      <c r="F99" s="194">
        <v>49</v>
      </c>
      <c r="G99" s="120">
        <v>6.7400275103163682E-2</v>
      </c>
      <c r="H99" s="195">
        <v>25440416.100000001</v>
      </c>
      <c r="I99" s="120">
        <v>3.8140037604733994E-2</v>
      </c>
    </row>
    <row r="100" spans="1:9" ht="15" customHeight="1" thickBot="1" x14ac:dyDescent="0.3">
      <c r="A100" s="128"/>
      <c r="B100" s="199" t="s">
        <v>188</v>
      </c>
      <c r="C100" s="199"/>
      <c r="D100" s="199"/>
      <c r="E100" s="199"/>
      <c r="F100" s="245">
        <v>255</v>
      </c>
      <c r="G100" s="203">
        <v>0.35075653370013754</v>
      </c>
      <c r="H100" s="246">
        <v>405588772.68000001</v>
      </c>
      <c r="I100" s="203">
        <v>0.60805495402542209</v>
      </c>
    </row>
    <row r="101" spans="1:9" ht="15" customHeight="1" x14ac:dyDescent="0.25">
      <c r="A101" s="128"/>
      <c r="B101" s="136" t="s">
        <v>329</v>
      </c>
      <c r="C101" s="136"/>
      <c r="D101" s="136"/>
      <c r="E101" s="136"/>
      <c r="F101" s="193" t="s">
        <v>41</v>
      </c>
      <c r="G101" s="184" t="s">
        <v>132</v>
      </c>
      <c r="H101" s="193" t="s">
        <v>264</v>
      </c>
      <c r="I101" s="193" t="s">
        <v>265</v>
      </c>
    </row>
    <row r="102" spans="1:9" ht="15" customHeight="1" x14ac:dyDescent="0.25">
      <c r="A102" s="128"/>
      <c r="B102" s="129" t="s">
        <v>104</v>
      </c>
      <c r="F102" s="194">
        <v>2</v>
      </c>
      <c r="G102" s="120">
        <v>2.751031636863824E-3</v>
      </c>
      <c r="H102" s="195">
        <v>54475169.689999998</v>
      </c>
      <c r="I102" s="120">
        <v>8.1668672883886725E-2</v>
      </c>
    </row>
    <row r="103" spans="1:9" ht="15" customHeight="1" x14ac:dyDescent="0.25">
      <c r="A103" s="128"/>
      <c r="B103" s="129" t="s">
        <v>106</v>
      </c>
      <c r="F103" s="194">
        <v>723</v>
      </c>
      <c r="G103" s="120">
        <v>0.9944979367262724</v>
      </c>
      <c r="H103" s="195">
        <v>530042672.48000002</v>
      </c>
      <c r="I103" s="120">
        <v>0.79463509484425865</v>
      </c>
    </row>
    <row r="104" spans="1:9" ht="15" customHeight="1" thickBot="1" x14ac:dyDescent="0.3">
      <c r="A104" s="128"/>
      <c r="B104" s="133" t="s">
        <v>105</v>
      </c>
      <c r="F104" s="194">
        <v>2</v>
      </c>
      <c r="G104" s="120">
        <v>2.751031636863824E-3</v>
      </c>
      <c r="H104" s="195">
        <v>82508665.870000005</v>
      </c>
      <c r="I104" s="120">
        <v>0.12369623227185472</v>
      </c>
    </row>
    <row r="105" spans="1:9" ht="15" customHeight="1" x14ac:dyDescent="0.25">
      <c r="A105" s="128"/>
      <c r="B105" s="136" t="s">
        <v>331</v>
      </c>
      <c r="C105" s="269"/>
      <c r="D105" s="269"/>
      <c r="E105" s="269"/>
      <c r="F105" s="193" t="s">
        <v>41</v>
      </c>
      <c r="G105" s="193" t="s">
        <v>132</v>
      </c>
      <c r="H105" s="193" t="s">
        <v>264</v>
      </c>
      <c r="I105" s="193" t="s">
        <v>265</v>
      </c>
    </row>
    <row r="106" spans="1:9" ht="15" customHeight="1" x14ac:dyDescent="0.25">
      <c r="A106" s="128"/>
      <c r="B106" s="129" t="s">
        <v>336</v>
      </c>
      <c r="F106" s="198">
        <v>10</v>
      </c>
      <c r="G106" s="152">
        <v>1.3755158184319119E-2</v>
      </c>
      <c r="H106" s="190">
        <v>96862100.410000011</v>
      </c>
      <c r="I106" s="152">
        <v>0.14521476919203852</v>
      </c>
    </row>
    <row r="107" spans="1:9" ht="15" customHeight="1" x14ac:dyDescent="0.25">
      <c r="A107" s="128"/>
      <c r="B107" s="129" t="s">
        <v>337</v>
      </c>
      <c r="F107" s="198">
        <v>1</v>
      </c>
      <c r="G107" s="152">
        <v>1.375515818431912E-3</v>
      </c>
      <c r="H107" s="190">
        <v>12500000</v>
      </c>
      <c r="I107" s="152">
        <v>1.8739884921110818E-2</v>
      </c>
    </row>
    <row r="108" spans="1:9" ht="15" customHeight="1" x14ac:dyDescent="0.25">
      <c r="A108" s="128"/>
      <c r="B108" s="129" t="s">
        <v>338</v>
      </c>
      <c r="F108" s="198">
        <v>1</v>
      </c>
      <c r="G108" s="152">
        <v>1.375515818431912E-3</v>
      </c>
      <c r="H108" s="190">
        <v>41975169.689999998</v>
      </c>
      <c r="I108" s="152">
        <v>6.2928787962775914E-2</v>
      </c>
    </row>
    <row r="109" spans="1:9" ht="15" customHeight="1" thickBot="1" x14ac:dyDescent="0.3">
      <c r="A109" s="128"/>
      <c r="B109" s="129" t="s">
        <v>335</v>
      </c>
      <c r="F109" s="194">
        <v>715</v>
      </c>
      <c r="G109" s="152">
        <v>0.9834938101788171</v>
      </c>
      <c r="H109" s="195">
        <v>515689237.93999994</v>
      </c>
      <c r="I109" s="152">
        <v>0.77311655792407474</v>
      </c>
    </row>
    <row r="110" spans="1:9" ht="15" customHeight="1" x14ac:dyDescent="0.25">
      <c r="A110" s="128"/>
      <c r="B110" s="192" t="s">
        <v>268</v>
      </c>
      <c r="C110" s="192"/>
      <c r="D110" s="192"/>
      <c r="E110" s="192"/>
      <c r="F110" s="193" t="s">
        <v>41</v>
      </c>
      <c r="G110" s="193" t="s">
        <v>132</v>
      </c>
      <c r="H110" s="193" t="s">
        <v>264</v>
      </c>
      <c r="I110" s="193" t="s">
        <v>265</v>
      </c>
    </row>
    <row r="111" spans="1:9" ht="15" customHeight="1" x14ac:dyDescent="0.25">
      <c r="A111" s="128"/>
      <c r="B111" s="136" t="s">
        <v>195</v>
      </c>
      <c r="C111" s="136"/>
      <c r="D111" s="136"/>
      <c r="E111" s="136"/>
      <c r="F111" s="200">
        <v>727</v>
      </c>
      <c r="G111" s="94">
        <v>1</v>
      </c>
      <c r="H111" s="201">
        <v>667026508.03999984</v>
      </c>
      <c r="I111" s="94">
        <v>1</v>
      </c>
    </row>
    <row r="112" spans="1:9" ht="15" customHeight="1" x14ac:dyDescent="0.25">
      <c r="A112" s="128"/>
      <c r="B112" s="140" t="s">
        <v>269</v>
      </c>
      <c r="F112" s="194">
        <v>158</v>
      </c>
      <c r="G112" s="120">
        <v>0.2173314993122421</v>
      </c>
      <c r="H112" s="195">
        <v>111941534.72</v>
      </c>
      <c r="I112" s="120">
        <v>0.16782171828362649</v>
      </c>
    </row>
    <row r="113" spans="1:13" ht="15" customHeight="1" x14ac:dyDescent="0.25">
      <c r="A113" s="128"/>
      <c r="B113" s="140" t="s">
        <v>270</v>
      </c>
      <c r="F113" s="194">
        <v>377</v>
      </c>
      <c r="G113" s="120">
        <v>0.51856946354883082</v>
      </c>
      <c r="H113" s="195">
        <v>166917159.91</v>
      </c>
      <c r="I113" s="120">
        <v>0.25024066944576417</v>
      </c>
    </row>
    <row r="114" spans="1:13" ht="15" customHeight="1" x14ac:dyDescent="0.25">
      <c r="A114" s="128"/>
      <c r="B114" s="140" t="s">
        <v>122</v>
      </c>
      <c r="F114" s="194">
        <v>44</v>
      </c>
      <c r="G114" s="120">
        <v>6.0522696011004129E-2</v>
      </c>
      <c r="H114" s="195">
        <v>203588019.38</v>
      </c>
      <c r="I114" s="120">
        <v>0.30521728435984635</v>
      </c>
    </row>
    <row r="115" spans="1:13" ht="15" customHeight="1" x14ac:dyDescent="0.25">
      <c r="A115" s="128"/>
      <c r="B115" s="140" t="s">
        <v>125</v>
      </c>
      <c r="F115" s="194">
        <v>91</v>
      </c>
      <c r="G115" s="120">
        <v>0.12517193947730398</v>
      </c>
      <c r="H115" s="195">
        <v>67443204.780000001</v>
      </c>
      <c r="I115" s="120">
        <v>0.10111023170304889</v>
      </c>
    </row>
    <row r="116" spans="1:13" ht="15" customHeight="1" x14ac:dyDescent="0.25">
      <c r="A116" s="128"/>
      <c r="B116" s="140" t="s">
        <v>126</v>
      </c>
      <c r="F116" s="194">
        <v>41</v>
      </c>
      <c r="G116" s="120">
        <v>5.6396148555708389E-2</v>
      </c>
      <c r="H116" s="195">
        <v>54916361.670000002</v>
      </c>
      <c r="I116" s="120">
        <v>8.2330103838552091E-2</v>
      </c>
    </row>
    <row r="117" spans="1:13" ht="15" customHeight="1" x14ac:dyDescent="0.25">
      <c r="A117" s="128"/>
      <c r="B117" s="140" t="s">
        <v>129</v>
      </c>
      <c r="F117" s="194">
        <v>5</v>
      </c>
      <c r="G117" s="120">
        <v>6.8775790921595595E-3</v>
      </c>
      <c r="H117" s="195">
        <v>42707543.689999998</v>
      </c>
      <c r="I117" s="120">
        <v>6.4026756321113001E-2</v>
      </c>
    </row>
    <row r="118" spans="1:13" ht="15" customHeight="1" thickBot="1" x14ac:dyDescent="0.3">
      <c r="A118" s="128"/>
      <c r="B118" s="202" t="s">
        <v>131</v>
      </c>
      <c r="C118" s="199"/>
      <c r="D118" s="199"/>
      <c r="E118" s="133"/>
      <c r="F118" s="194">
        <v>11</v>
      </c>
      <c r="G118" s="203">
        <v>1.5130674002751032E-2</v>
      </c>
      <c r="H118" s="195">
        <v>19512683.890000001</v>
      </c>
      <c r="I118" s="120">
        <v>2.9253236048049042E-2</v>
      </c>
    </row>
    <row r="119" spans="1:13" ht="15" customHeight="1" x14ac:dyDescent="0.25">
      <c r="A119" s="128"/>
      <c r="B119" s="145" t="s">
        <v>330</v>
      </c>
      <c r="C119" s="145"/>
      <c r="D119" s="145"/>
      <c r="E119" s="145"/>
      <c r="F119" s="193" t="s">
        <v>41</v>
      </c>
      <c r="G119" s="184" t="s">
        <v>132</v>
      </c>
      <c r="H119" s="193" t="s">
        <v>264</v>
      </c>
      <c r="I119" s="193" t="s">
        <v>265</v>
      </c>
    </row>
    <row r="120" spans="1:13" ht="15" customHeight="1" x14ac:dyDescent="0.25">
      <c r="A120" s="128"/>
      <c r="B120" s="146" t="s">
        <v>201</v>
      </c>
      <c r="C120" s="146"/>
      <c r="D120" s="146"/>
      <c r="E120" s="146"/>
      <c r="F120" s="198">
        <v>0</v>
      </c>
      <c r="G120" s="152">
        <v>0</v>
      </c>
      <c r="H120" s="190">
        <v>0</v>
      </c>
      <c r="I120" s="152">
        <v>0</v>
      </c>
    </row>
    <row r="121" spans="1:13" ht="15" customHeight="1" x14ac:dyDescent="0.25">
      <c r="A121" s="128"/>
      <c r="B121" s="146" t="s">
        <v>202</v>
      </c>
      <c r="C121" s="146"/>
      <c r="D121" s="146"/>
      <c r="E121" s="146"/>
      <c r="F121" s="198">
        <v>0</v>
      </c>
      <c r="G121" s="152">
        <v>0</v>
      </c>
      <c r="H121" s="190">
        <v>0</v>
      </c>
      <c r="I121" s="152">
        <v>0</v>
      </c>
    </row>
    <row r="122" spans="1:13" ht="15" customHeight="1" thickBot="1" x14ac:dyDescent="0.3">
      <c r="A122" s="128"/>
      <c r="B122" s="153" t="s">
        <v>272</v>
      </c>
      <c r="C122" s="153"/>
      <c r="D122" s="153"/>
      <c r="E122" s="153"/>
      <c r="F122" s="245">
        <v>0</v>
      </c>
      <c r="G122" s="203">
        <v>0</v>
      </c>
      <c r="H122" s="246">
        <v>0</v>
      </c>
      <c r="I122" s="203">
        <v>0</v>
      </c>
    </row>
    <row r="123" spans="1:13" ht="15" customHeight="1" x14ac:dyDescent="0.25">
      <c r="A123" s="128"/>
      <c r="B123" s="230" t="s">
        <v>302</v>
      </c>
      <c r="C123" s="146"/>
      <c r="D123" s="146"/>
      <c r="E123" s="146"/>
      <c r="F123" s="146"/>
      <c r="H123" s="145" t="s">
        <v>273</v>
      </c>
      <c r="I123" s="152"/>
    </row>
    <row r="124" spans="1:13" ht="15" customHeight="1" x14ac:dyDescent="0.25">
      <c r="A124" s="128"/>
      <c r="C124" s="146"/>
      <c r="D124" s="146"/>
      <c r="E124" s="146"/>
      <c r="F124" s="146"/>
      <c r="G124" s="128"/>
      <c r="H124" s="184" t="s">
        <v>320</v>
      </c>
      <c r="I124" s="204" t="s">
        <v>275</v>
      </c>
    </row>
    <row r="125" spans="1:13" ht="15" customHeight="1" x14ac:dyDescent="0.25">
      <c r="A125" s="128"/>
      <c r="B125" s="146"/>
      <c r="C125" s="146"/>
      <c r="D125" s="146"/>
      <c r="E125" s="146"/>
      <c r="F125" s="146"/>
      <c r="G125" s="128"/>
      <c r="H125" s="254">
        <v>42004</v>
      </c>
      <c r="I125" s="206">
        <v>688012093.3099997</v>
      </c>
      <c r="K125" s="208"/>
      <c r="M125" s="208"/>
    </row>
    <row r="126" spans="1:13" ht="15" customHeight="1" x14ac:dyDescent="0.25">
      <c r="A126" s="128"/>
      <c r="B126" s="146"/>
      <c r="C126" s="146"/>
      <c r="D126" s="146"/>
      <c r="E126" s="146"/>
      <c r="F126" s="146"/>
      <c r="G126" s="128"/>
      <c r="H126" s="254">
        <v>42369</v>
      </c>
      <c r="I126" s="206">
        <v>586705596.10000002</v>
      </c>
      <c r="K126" s="208"/>
      <c r="M126" s="208"/>
    </row>
    <row r="127" spans="1:13" ht="15" customHeight="1" x14ac:dyDescent="0.25">
      <c r="A127" s="128"/>
      <c r="B127" s="146"/>
      <c r="C127" s="146"/>
      <c r="D127" s="146"/>
      <c r="E127" s="146"/>
      <c r="F127" s="146"/>
      <c r="G127" s="128"/>
      <c r="H127" s="254">
        <v>42735</v>
      </c>
      <c r="I127" s="206">
        <v>505766479.44999999</v>
      </c>
      <c r="K127" s="208"/>
      <c r="M127" s="208"/>
    </row>
    <row r="128" spans="1:13" ht="15" customHeight="1" x14ac:dyDescent="0.25">
      <c r="A128" s="128"/>
      <c r="B128" s="146"/>
      <c r="C128" s="146"/>
      <c r="D128" s="146"/>
      <c r="E128" s="146"/>
      <c r="F128" s="146"/>
      <c r="G128" s="128"/>
      <c r="H128" s="254">
        <v>43100</v>
      </c>
      <c r="I128" s="206">
        <v>441407469.05000001</v>
      </c>
      <c r="K128" s="208"/>
      <c r="M128" s="208"/>
    </row>
    <row r="129" spans="1:14" ht="15" customHeight="1" x14ac:dyDescent="0.25">
      <c r="A129" s="128"/>
      <c r="B129" s="146"/>
      <c r="C129" s="146"/>
      <c r="D129" s="146"/>
      <c r="E129" s="146"/>
      <c r="F129" s="146"/>
      <c r="G129" s="128"/>
      <c r="H129" s="254">
        <v>43465</v>
      </c>
      <c r="I129" s="206">
        <v>381221093.14999998</v>
      </c>
      <c r="K129" s="208"/>
      <c r="M129" s="208"/>
    </row>
    <row r="130" spans="1:14" ht="15" customHeight="1" x14ac:dyDescent="0.25">
      <c r="A130" s="128"/>
      <c r="B130" s="146"/>
      <c r="C130" s="146"/>
      <c r="D130" s="146"/>
      <c r="E130" s="146"/>
      <c r="F130" s="146"/>
      <c r="G130" s="128"/>
      <c r="H130" s="254">
        <v>43830</v>
      </c>
      <c r="I130" s="206">
        <v>328481276.80000001</v>
      </c>
      <c r="K130" s="208"/>
      <c r="M130" s="208"/>
    </row>
    <row r="131" spans="1:14" ht="15" customHeight="1" x14ac:dyDescent="0.25">
      <c r="A131" s="128"/>
      <c r="B131" s="146"/>
      <c r="C131" s="146"/>
      <c r="D131" s="146"/>
      <c r="E131" s="146"/>
      <c r="F131" s="146"/>
      <c r="G131" s="128"/>
      <c r="H131" s="254">
        <v>44196</v>
      </c>
      <c r="I131" s="206">
        <v>272088887.69</v>
      </c>
      <c r="K131" s="208"/>
      <c r="M131" s="208"/>
    </row>
    <row r="132" spans="1:14" ht="15" customHeight="1" x14ac:dyDescent="0.25">
      <c r="A132" s="128"/>
      <c r="B132" s="146"/>
      <c r="C132" s="146"/>
      <c r="D132" s="146"/>
      <c r="E132" s="146"/>
      <c r="F132" s="146"/>
      <c r="G132" s="128"/>
      <c r="H132" s="254">
        <v>44561</v>
      </c>
      <c r="I132" s="206">
        <v>225059880.84</v>
      </c>
      <c r="K132" s="208"/>
      <c r="M132" s="208"/>
    </row>
    <row r="133" spans="1:14" ht="15" customHeight="1" x14ac:dyDescent="0.25">
      <c r="A133" s="128"/>
      <c r="B133" s="146"/>
      <c r="C133" s="146"/>
      <c r="D133" s="146"/>
      <c r="E133" s="146"/>
      <c r="F133" s="146"/>
      <c r="G133" s="128"/>
      <c r="H133" s="254">
        <v>44926</v>
      </c>
      <c r="I133" s="206">
        <v>183553939.43000001</v>
      </c>
      <c r="K133" s="208"/>
      <c r="M133" s="208"/>
    </row>
    <row r="134" spans="1:14" ht="15" customHeight="1" x14ac:dyDescent="0.25">
      <c r="A134" s="128"/>
      <c r="B134" s="146"/>
      <c r="C134" s="146"/>
      <c r="D134" s="146"/>
      <c r="E134" s="146"/>
      <c r="F134" s="146"/>
      <c r="G134" s="128"/>
      <c r="H134" s="254">
        <v>45291</v>
      </c>
      <c r="I134" s="206">
        <v>149486336.92999998</v>
      </c>
      <c r="K134" s="208"/>
      <c r="M134" s="208"/>
    </row>
    <row r="135" spans="1:14" ht="15" customHeight="1" x14ac:dyDescent="0.25">
      <c r="A135" s="128"/>
      <c r="B135" s="146"/>
      <c r="C135" s="146"/>
      <c r="D135" s="146"/>
      <c r="E135" s="146"/>
      <c r="F135" s="146"/>
      <c r="G135" s="128"/>
      <c r="H135" s="254">
        <v>45657</v>
      </c>
      <c r="I135" s="206">
        <v>120009052.35000001</v>
      </c>
      <c r="K135" s="208"/>
      <c r="L135" s="208"/>
      <c r="M135" s="208"/>
      <c r="N135" s="208"/>
    </row>
    <row r="136" spans="1:14" ht="15" customHeight="1" x14ac:dyDescent="0.25">
      <c r="A136" s="128"/>
      <c r="B136" s="146"/>
      <c r="C136" s="146"/>
      <c r="D136" s="146"/>
      <c r="E136" s="146"/>
      <c r="F136" s="146"/>
      <c r="G136" s="128"/>
      <c r="H136" s="254">
        <v>46022</v>
      </c>
      <c r="I136" s="206">
        <v>95823587.88000001</v>
      </c>
      <c r="K136" s="208"/>
      <c r="M136" s="208"/>
    </row>
    <row r="137" spans="1:14" ht="15" customHeight="1" x14ac:dyDescent="0.25">
      <c r="A137" s="128"/>
      <c r="B137" s="146"/>
      <c r="C137" s="146"/>
      <c r="D137" s="146"/>
      <c r="E137" s="146"/>
      <c r="F137" s="146"/>
      <c r="G137" s="128"/>
      <c r="H137" s="254">
        <v>46387</v>
      </c>
      <c r="I137" s="206">
        <v>76692663.450000003</v>
      </c>
      <c r="K137" s="208"/>
      <c r="M137" s="208"/>
    </row>
    <row r="138" spans="1:14" ht="15" customHeight="1" x14ac:dyDescent="0.25">
      <c r="A138" s="128"/>
      <c r="B138" s="146"/>
      <c r="C138" s="146"/>
      <c r="D138" s="146"/>
      <c r="E138" s="146"/>
      <c r="F138" s="146"/>
      <c r="G138" s="128"/>
      <c r="H138" s="254">
        <v>46752</v>
      </c>
      <c r="I138" s="206">
        <v>59861092.130000003</v>
      </c>
      <c r="K138" s="208"/>
      <c r="M138" s="208"/>
    </row>
    <row r="139" spans="1:14" ht="15" customHeight="1" x14ac:dyDescent="0.25">
      <c r="A139" s="128"/>
      <c r="B139" s="146"/>
      <c r="C139" s="146"/>
      <c r="D139" s="146"/>
      <c r="E139" s="146"/>
      <c r="F139" s="146"/>
      <c r="G139" s="128"/>
      <c r="H139" s="254">
        <v>47118</v>
      </c>
      <c r="I139" s="206">
        <v>46088369.219999999</v>
      </c>
      <c r="K139" s="208"/>
      <c r="M139" s="208"/>
    </row>
    <row r="140" spans="1:14" ht="15" customHeight="1" x14ac:dyDescent="0.25">
      <c r="A140" s="128"/>
      <c r="B140" s="146"/>
      <c r="C140" s="146"/>
      <c r="D140" s="146"/>
      <c r="E140" s="146"/>
      <c r="F140" s="146"/>
      <c r="G140" s="128"/>
      <c r="H140" s="254">
        <v>47483</v>
      </c>
      <c r="I140" s="206">
        <v>35568774.5</v>
      </c>
      <c r="K140" s="208"/>
      <c r="M140" s="208"/>
    </row>
    <row r="141" spans="1:14" ht="15" customHeight="1" x14ac:dyDescent="0.25">
      <c r="A141" s="128"/>
      <c r="B141" s="146"/>
      <c r="C141" s="146"/>
      <c r="D141" s="146"/>
      <c r="E141" s="146"/>
      <c r="F141" s="146"/>
      <c r="G141" s="128"/>
      <c r="H141" s="254">
        <v>47848</v>
      </c>
      <c r="I141" s="206">
        <v>27921454.66</v>
      </c>
      <c r="K141" s="208"/>
      <c r="M141" s="208"/>
    </row>
    <row r="142" spans="1:14" ht="15" customHeight="1" x14ac:dyDescent="0.25">
      <c r="A142" s="128"/>
      <c r="B142" s="146"/>
      <c r="C142" s="146"/>
      <c r="D142" s="146"/>
      <c r="E142" s="146"/>
      <c r="F142" s="146"/>
      <c r="G142" s="128"/>
      <c r="H142" s="254">
        <v>49674</v>
      </c>
      <c r="I142" s="206">
        <v>5272209.25</v>
      </c>
      <c r="K142" s="208"/>
      <c r="M142" s="208"/>
    </row>
    <row r="143" spans="1:14" ht="15" customHeight="1" x14ac:dyDescent="0.25">
      <c r="A143" s="128"/>
      <c r="B143" s="146"/>
      <c r="C143" s="146"/>
      <c r="D143" s="146"/>
      <c r="E143" s="146"/>
      <c r="F143" s="146"/>
      <c r="G143" s="128"/>
      <c r="H143" s="254">
        <v>51501</v>
      </c>
      <c r="I143" s="206">
        <v>85714.21</v>
      </c>
      <c r="K143" s="208"/>
      <c r="M143" s="208"/>
    </row>
    <row r="144" spans="1:14" ht="15" customHeight="1" x14ac:dyDescent="0.25">
      <c r="A144" s="128"/>
      <c r="B144" s="146"/>
      <c r="C144" s="146"/>
      <c r="D144" s="146"/>
      <c r="E144" s="146"/>
      <c r="F144" s="146"/>
      <c r="G144" s="128"/>
      <c r="H144" s="254">
        <v>53327</v>
      </c>
      <c r="I144" s="206">
        <v>28571.41</v>
      </c>
      <c r="K144" s="208"/>
      <c r="L144" s="208"/>
      <c r="M144" s="208"/>
      <c r="N144" s="208"/>
    </row>
    <row r="145" spans="1:14" ht="15" customHeight="1" thickBot="1" x14ac:dyDescent="0.3">
      <c r="A145" s="128"/>
      <c r="B145" s="191"/>
      <c r="C145" s="191"/>
      <c r="D145" s="191"/>
      <c r="E145" s="191"/>
      <c r="F145" s="191"/>
      <c r="G145" s="255"/>
      <c r="H145" s="256">
        <v>54331</v>
      </c>
      <c r="I145" s="257">
        <v>0</v>
      </c>
      <c r="K145" s="208"/>
      <c r="L145" s="208"/>
      <c r="M145" s="208"/>
      <c r="N145" s="208"/>
    </row>
    <row r="146" spans="1:14" ht="15" customHeight="1" x14ac:dyDescent="0.2">
      <c r="A146" s="128"/>
      <c r="B146" s="210" t="s">
        <v>327</v>
      </c>
      <c r="C146" s="146"/>
      <c r="D146" s="146"/>
      <c r="E146" s="146"/>
      <c r="F146" s="146"/>
      <c r="G146" s="146"/>
      <c r="H146" s="152"/>
      <c r="I146" s="152"/>
    </row>
    <row r="147" spans="1:14" ht="15" customHeight="1" x14ac:dyDescent="0.2">
      <c r="A147" s="128"/>
      <c r="B147" s="210"/>
      <c r="C147" s="146"/>
      <c r="D147" s="146"/>
      <c r="E147" s="146"/>
      <c r="F147" s="146"/>
      <c r="G147" s="146"/>
      <c r="H147" s="152"/>
      <c r="I147" s="152"/>
    </row>
    <row r="148" spans="1:14" ht="15" customHeight="1" x14ac:dyDescent="0.25">
      <c r="A148" s="128"/>
      <c r="B148" s="135" t="s">
        <v>276</v>
      </c>
      <c r="C148" s="132"/>
      <c r="D148" s="132"/>
      <c r="E148" s="132"/>
      <c r="F148" s="132"/>
      <c r="G148" s="132"/>
      <c r="H148" s="132"/>
      <c r="I148" s="132"/>
    </row>
    <row r="149" spans="1:14" ht="15" customHeight="1" thickBot="1" x14ac:dyDescent="0.3">
      <c r="A149" s="128"/>
      <c r="B149" s="232" t="s">
        <v>277</v>
      </c>
      <c r="C149" s="233" t="s">
        <v>278</v>
      </c>
      <c r="D149" s="233" t="s">
        <v>279</v>
      </c>
      <c r="E149" s="233" t="s">
        <v>280</v>
      </c>
      <c r="F149" s="233" t="s">
        <v>281</v>
      </c>
      <c r="G149" s="233" t="s">
        <v>282</v>
      </c>
      <c r="H149" s="234" t="s">
        <v>283</v>
      </c>
      <c r="I149" s="233" t="s">
        <v>284</v>
      </c>
    </row>
    <row r="150" spans="1:14" ht="15" customHeight="1" x14ac:dyDescent="0.25">
      <c r="A150" s="128"/>
      <c r="B150" s="252" t="s">
        <v>325</v>
      </c>
      <c r="C150" s="236">
        <v>80320911.939999685</v>
      </c>
      <c r="D150" s="236">
        <v>80939116.650000036</v>
      </c>
      <c r="E150" s="236">
        <v>64359010.399999976</v>
      </c>
      <c r="F150" s="236">
        <v>60186375.900000036</v>
      </c>
      <c r="G150" s="236">
        <v>52739816.349999964</v>
      </c>
      <c r="H150" s="236">
        <v>208472224.44999999</v>
      </c>
      <c r="I150" s="236">
        <v>120009052.35000001</v>
      </c>
    </row>
    <row r="151" spans="1:14" ht="15" customHeight="1" thickBot="1" x14ac:dyDescent="0.3">
      <c r="A151" s="128"/>
      <c r="B151" s="232" t="s">
        <v>4</v>
      </c>
      <c r="C151" s="237">
        <v>20985585.27</v>
      </c>
      <c r="D151" s="237">
        <v>0</v>
      </c>
      <c r="E151" s="237">
        <v>0</v>
      </c>
      <c r="F151" s="237">
        <v>0</v>
      </c>
      <c r="G151" s="237">
        <v>0</v>
      </c>
      <c r="H151" s="237">
        <v>0</v>
      </c>
      <c r="I151" s="190">
        <v>0</v>
      </c>
    </row>
    <row r="152" spans="1:14" ht="15" customHeight="1" thickBot="1" x14ac:dyDescent="0.3">
      <c r="A152" s="128"/>
      <c r="B152" s="238" t="s">
        <v>64</v>
      </c>
      <c r="C152" s="239">
        <v>101306497.20999968</v>
      </c>
      <c r="D152" s="239">
        <v>80939116.650000036</v>
      </c>
      <c r="E152" s="239">
        <v>64359010.399999976</v>
      </c>
      <c r="F152" s="239">
        <v>60186375.900000036</v>
      </c>
      <c r="G152" s="239">
        <v>52739816.349999964</v>
      </c>
      <c r="H152" s="239">
        <v>208472224.44999999</v>
      </c>
      <c r="I152" s="239">
        <v>120009052.35000001</v>
      </c>
    </row>
    <row r="153" spans="1:14" ht="15" customHeight="1" thickBot="1" x14ac:dyDescent="0.3">
      <c r="A153" s="128"/>
      <c r="B153" s="238" t="s">
        <v>285</v>
      </c>
      <c r="C153" s="239">
        <v>0</v>
      </c>
      <c r="D153" s="239">
        <v>150000000</v>
      </c>
      <c r="E153" s="239">
        <v>250000000</v>
      </c>
      <c r="F153" s="239">
        <v>0</v>
      </c>
      <c r="G153" s="239">
        <v>0</v>
      </c>
      <c r="H153" s="239">
        <v>0</v>
      </c>
      <c r="I153" s="239">
        <v>0</v>
      </c>
    </row>
    <row r="154" spans="1:14" ht="15" customHeight="1" x14ac:dyDescent="0.2">
      <c r="A154" s="128"/>
      <c r="B154" s="210" t="s">
        <v>321</v>
      </c>
      <c r="C154" s="249"/>
      <c r="D154" s="249"/>
      <c r="E154" s="249"/>
      <c r="F154" s="249"/>
      <c r="G154" s="249"/>
      <c r="H154" s="249"/>
      <c r="I154" s="249"/>
    </row>
    <row r="155" spans="1:14" ht="15" customHeight="1" x14ac:dyDescent="0.25">
      <c r="A155" s="128"/>
      <c r="B155" s="211"/>
      <c r="C155" s="212"/>
      <c r="D155" s="213"/>
      <c r="E155" s="213"/>
      <c r="F155" s="213"/>
      <c r="G155" s="213"/>
      <c r="H155" s="213"/>
      <c r="I155" s="213"/>
    </row>
    <row r="156" spans="1:14" ht="15" customHeight="1" thickBot="1" x14ac:dyDescent="0.3">
      <c r="A156" s="128"/>
      <c r="B156" s="135" t="s">
        <v>328</v>
      </c>
      <c r="C156" s="132"/>
      <c r="D156" s="132"/>
      <c r="E156" s="132"/>
      <c r="F156" s="132"/>
      <c r="G156" s="132"/>
      <c r="H156" s="132"/>
      <c r="I156" s="132" t="s">
        <v>215</v>
      </c>
    </row>
    <row r="157" spans="1:14" ht="15" customHeight="1" x14ac:dyDescent="0.25">
      <c r="A157" s="128"/>
      <c r="B157" s="214" t="s">
        <v>286</v>
      </c>
      <c r="C157" s="214"/>
      <c r="D157" s="214"/>
      <c r="E157" s="214"/>
      <c r="F157" s="214"/>
      <c r="G157" s="214"/>
      <c r="H157" s="215"/>
      <c r="I157" s="217">
        <v>0</v>
      </c>
    </row>
    <row r="158" spans="1:14" ht="15" customHeight="1" x14ac:dyDescent="0.25">
      <c r="A158" s="128"/>
      <c r="B158" s="218" t="s">
        <v>65</v>
      </c>
      <c r="C158" s="136"/>
      <c r="D158" s="136"/>
      <c r="E158" s="136"/>
      <c r="F158" s="136"/>
      <c r="G158" s="136"/>
      <c r="H158" s="184"/>
      <c r="I158" s="138">
        <v>0</v>
      </c>
    </row>
    <row r="159" spans="1:14" ht="15" customHeight="1" x14ac:dyDescent="0.25">
      <c r="A159" s="128"/>
      <c r="B159" s="216" t="s">
        <v>287</v>
      </c>
      <c r="C159" s="146"/>
      <c r="D159" s="146"/>
      <c r="E159" s="146"/>
      <c r="F159" s="146"/>
      <c r="G159" s="146"/>
      <c r="H159" s="158"/>
      <c r="I159" s="141">
        <v>0</v>
      </c>
    </row>
    <row r="160" spans="1:14" ht="15" customHeight="1" x14ac:dyDescent="0.25">
      <c r="A160" s="128"/>
      <c r="B160" s="216" t="s">
        <v>288</v>
      </c>
      <c r="C160" s="146"/>
      <c r="D160" s="146"/>
      <c r="E160" s="146"/>
      <c r="F160" s="146"/>
      <c r="G160" s="146"/>
      <c r="H160" s="158"/>
      <c r="I160" s="141">
        <v>0</v>
      </c>
    </row>
    <row r="161" spans="1:9" ht="15" customHeight="1" thickBot="1" x14ac:dyDescent="0.3">
      <c r="A161" s="128"/>
      <c r="B161" s="219" t="s">
        <v>289</v>
      </c>
      <c r="C161" s="148"/>
      <c r="D161" s="148"/>
      <c r="E161" s="148"/>
      <c r="F161" s="148"/>
      <c r="G161" s="148"/>
      <c r="H161" s="220"/>
      <c r="I161" s="221">
        <v>0</v>
      </c>
    </row>
    <row r="162" spans="1:9" ht="15" customHeight="1" x14ac:dyDescent="0.25">
      <c r="A162" s="128"/>
      <c r="H162" s="158"/>
      <c r="I162" s="141"/>
    </row>
    <row r="163" spans="1:9" ht="15" customHeight="1" x14ac:dyDescent="0.25">
      <c r="A163" s="128"/>
      <c r="B163" s="135" t="s">
        <v>299</v>
      </c>
      <c r="C163" s="135"/>
      <c r="D163" s="135"/>
      <c r="E163" s="135"/>
      <c r="F163" s="135"/>
      <c r="G163" s="135"/>
      <c r="H163" s="160"/>
      <c r="I163" s="160"/>
    </row>
    <row r="164" spans="1:9" ht="15" customHeight="1" x14ac:dyDescent="0.25">
      <c r="A164" s="128"/>
      <c r="B164" s="129" t="s">
        <v>204</v>
      </c>
      <c r="E164" s="278" t="s">
        <v>205</v>
      </c>
      <c r="F164" s="278"/>
      <c r="G164" s="278"/>
      <c r="H164" s="278"/>
      <c r="I164" s="278"/>
    </row>
    <row r="165" spans="1:9" ht="15" customHeight="1" x14ac:dyDescent="0.25">
      <c r="A165" s="128"/>
      <c r="B165" s="129" t="s">
        <v>206</v>
      </c>
      <c r="E165" s="285" t="s">
        <v>230</v>
      </c>
      <c r="F165" s="286"/>
      <c r="G165" s="286"/>
      <c r="H165" s="286"/>
      <c r="I165" s="286"/>
    </row>
    <row r="166" spans="1:9" ht="15" customHeight="1" thickBot="1" x14ac:dyDescent="0.3">
      <c r="A166" s="128"/>
      <c r="B166" s="199" t="s">
        <v>322</v>
      </c>
      <c r="C166" s="199"/>
      <c r="D166" s="199"/>
      <c r="E166" s="281" t="s">
        <v>323</v>
      </c>
      <c r="F166" s="281"/>
      <c r="G166" s="281"/>
      <c r="H166" s="281"/>
      <c r="I166" s="281"/>
    </row>
    <row r="167" spans="1:9" ht="15" customHeight="1" x14ac:dyDescent="0.25">
      <c r="A167" s="128"/>
    </row>
    <row r="168" spans="1:9" ht="15" customHeight="1" x14ac:dyDescent="0.25">
      <c r="A168" s="128"/>
      <c r="B168" s="135" t="s">
        <v>208</v>
      </c>
      <c r="C168" s="135"/>
      <c r="D168" s="135"/>
      <c r="E168" s="135"/>
      <c r="F168" s="135"/>
      <c r="G168" s="135"/>
      <c r="H168" s="160"/>
      <c r="I168" s="160"/>
    </row>
    <row r="169" spans="1:9" ht="15" customHeight="1" x14ac:dyDescent="0.25">
      <c r="A169" s="128"/>
      <c r="B169" s="136" t="s">
        <v>290</v>
      </c>
    </row>
    <row r="170" spans="1:9" ht="25" customHeight="1" x14ac:dyDescent="0.25">
      <c r="A170" s="128"/>
      <c r="B170" s="282" t="s">
        <v>211</v>
      </c>
      <c r="C170" s="282"/>
      <c r="D170" s="282"/>
      <c r="E170" s="282"/>
      <c r="F170" s="282"/>
      <c r="G170" s="282"/>
      <c r="H170" s="282"/>
      <c r="I170" s="282"/>
    </row>
    <row r="171" spans="1:9" ht="15" customHeight="1" x14ac:dyDescent="0.25">
      <c r="A171" s="128"/>
      <c r="B171" s="222"/>
      <c r="C171" s="222"/>
      <c r="D171" s="222"/>
      <c r="E171" s="222"/>
      <c r="F171" s="222"/>
      <c r="G171" s="222"/>
      <c r="H171" s="222"/>
      <c r="I171" s="222"/>
    </row>
    <row r="172" spans="1:9" ht="16" customHeight="1" x14ac:dyDescent="0.25">
      <c r="B172" s="136" t="s">
        <v>291</v>
      </c>
    </row>
    <row r="173" spans="1:9" ht="37" customHeight="1" x14ac:dyDescent="0.25">
      <c r="B173" s="284" t="s">
        <v>326</v>
      </c>
      <c r="C173" s="284"/>
      <c r="D173" s="284"/>
      <c r="E173" s="284"/>
      <c r="F173" s="284"/>
      <c r="G173" s="284"/>
      <c r="H173" s="284"/>
      <c r="I173" s="284"/>
    </row>
    <row r="174" spans="1:9" ht="15" customHeight="1" x14ac:dyDescent="0.25">
      <c r="A174" s="128"/>
      <c r="B174" s="222"/>
      <c r="C174" s="222"/>
      <c r="D174" s="222"/>
      <c r="E174" s="222"/>
      <c r="F174" s="222"/>
      <c r="G174" s="222"/>
      <c r="H174" s="222"/>
      <c r="I174" s="222"/>
    </row>
    <row r="175" spans="1:9" ht="15" customHeight="1" x14ac:dyDescent="0.25">
      <c r="A175" s="128"/>
      <c r="B175" s="136" t="s">
        <v>292</v>
      </c>
    </row>
    <row r="176" spans="1:9" ht="37" customHeight="1" x14ac:dyDescent="0.25">
      <c r="A176" s="128"/>
      <c r="B176" s="284" t="s">
        <v>222</v>
      </c>
      <c r="C176" s="284"/>
      <c r="D176" s="284"/>
      <c r="E176" s="284"/>
      <c r="F176" s="284"/>
      <c r="G176" s="284"/>
      <c r="H176" s="284"/>
      <c r="I176" s="284"/>
    </row>
    <row r="177" spans="2:14" ht="15" customHeight="1" x14ac:dyDescent="0.25"/>
    <row r="178" spans="2:14" ht="15" customHeight="1" x14ac:dyDescent="0.25">
      <c r="B178" s="136" t="s">
        <v>293</v>
      </c>
    </row>
    <row r="179" spans="2:14" ht="62.15" customHeight="1" x14ac:dyDescent="0.25">
      <c r="B179" s="284" t="s">
        <v>324</v>
      </c>
      <c r="C179" s="284"/>
      <c r="D179" s="284"/>
      <c r="E179" s="284"/>
      <c r="F179" s="284"/>
      <c r="G179" s="284"/>
      <c r="H179" s="284"/>
      <c r="I179" s="284"/>
    </row>
    <row r="180" spans="2:14" ht="15" customHeight="1" x14ac:dyDescent="0.25"/>
    <row r="181" spans="2:14" ht="15" customHeight="1" x14ac:dyDescent="0.25">
      <c r="B181" s="136" t="s">
        <v>333</v>
      </c>
    </row>
    <row r="182" spans="2:14" ht="15" customHeight="1" x14ac:dyDescent="0.25">
      <c r="B182" s="129" t="s">
        <v>334</v>
      </c>
    </row>
    <row r="183" spans="2:14" ht="15" customHeight="1" x14ac:dyDescent="0.25"/>
    <row r="184" spans="2:14" ht="16" customHeight="1" x14ac:dyDescent="0.25">
      <c r="B184" s="136" t="s">
        <v>332</v>
      </c>
    </row>
    <row r="185" spans="2:14" ht="25" customHeight="1" thickBot="1" x14ac:dyDescent="0.3">
      <c r="B185" s="277" t="s">
        <v>223</v>
      </c>
      <c r="C185" s="277"/>
      <c r="D185" s="277"/>
      <c r="E185" s="277"/>
      <c r="F185" s="277"/>
      <c r="G185" s="277"/>
      <c r="H185" s="277"/>
      <c r="I185" s="277"/>
    </row>
    <row r="187" spans="2:14" ht="16" customHeight="1" x14ac:dyDescent="0.25">
      <c r="B187" s="222"/>
      <c r="K187" s="270">
        <v>42004</v>
      </c>
      <c r="L187" s="208">
        <v>688012093.31000006</v>
      </c>
      <c r="M187" s="270">
        <v>42004</v>
      </c>
      <c r="N187" s="208">
        <v>688012093.31000006</v>
      </c>
    </row>
    <row r="188" spans="2:14" ht="16" customHeight="1" x14ac:dyDescent="0.25">
      <c r="K188" s="270">
        <v>42094</v>
      </c>
      <c r="L188" s="208">
        <v>655587981.90999997</v>
      </c>
      <c r="M188" s="270">
        <v>42369</v>
      </c>
      <c r="N188" s="208">
        <v>586705596.10000002</v>
      </c>
    </row>
    <row r="189" spans="2:14" ht="16" customHeight="1" x14ac:dyDescent="0.25">
      <c r="K189" s="270">
        <v>42185</v>
      </c>
      <c r="L189" s="208">
        <v>624734709.88</v>
      </c>
      <c r="M189" s="270">
        <v>42735</v>
      </c>
      <c r="N189" s="208">
        <v>505766479.44999999</v>
      </c>
    </row>
    <row r="190" spans="2:14" ht="16" customHeight="1" x14ac:dyDescent="0.25">
      <c r="K190" s="270">
        <v>42277</v>
      </c>
      <c r="L190" s="208">
        <v>614522380.01999998</v>
      </c>
      <c r="M190" s="270">
        <v>43100</v>
      </c>
      <c r="N190" s="208">
        <v>441407469.05000001</v>
      </c>
    </row>
    <row r="191" spans="2:14" ht="16" customHeight="1" x14ac:dyDescent="0.25">
      <c r="K191" s="270">
        <v>42369</v>
      </c>
      <c r="L191" s="208">
        <v>586705596.10000002</v>
      </c>
      <c r="M191" s="270">
        <v>43465</v>
      </c>
      <c r="N191" s="208">
        <v>381221093.14999998</v>
      </c>
    </row>
    <row r="192" spans="2:14" ht="16" customHeight="1" x14ac:dyDescent="0.25">
      <c r="K192" s="270">
        <v>42460</v>
      </c>
      <c r="L192" s="208">
        <v>578560871.39999998</v>
      </c>
      <c r="M192" s="270">
        <v>43830</v>
      </c>
      <c r="N192" s="208">
        <v>328481276.80000001</v>
      </c>
    </row>
    <row r="193" spans="11:14" ht="16" customHeight="1" x14ac:dyDescent="0.25">
      <c r="K193" s="270">
        <v>42551</v>
      </c>
      <c r="L193" s="208">
        <v>552281464.14999998</v>
      </c>
      <c r="M193" s="270">
        <v>44196</v>
      </c>
      <c r="N193" s="208">
        <v>272088887.69</v>
      </c>
    </row>
    <row r="194" spans="11:14" ht="16" customHeight="1" x14ac:dyDescent="0.25">
      <c r="K194" s="270">
        <v>42643</v>
      </c>
      <c r="L194" s="208">
        <v>531779340.33000004</v>
      </c>
      <c r="M194" s="270">
        <v>44561</v>
      </c>
      <c r="N194" s="208">
        <v>225059880.84</v>
      </c>
    </row>
    <row r="195" spans="11:14" ht="16" customHeight="1" x14ac:dyDescent="0.25">
      <c r="K195" s="270">
        <v>42735</v>
      </c>
      <c r="L195" s="208">
        <v>505766479.44999999</v>
      </c>
      <c r="M195" s="270">
        <v>44926</v>
      </c>
      <c r="N195" s="208">
        <v>183553939.43000001</v>
      </c>
    </row>
    <row r="196" spans="11:14" ht="16" customHeight="1" x14ac:dyDescent="0.25">
      <c r="K196" s="270">
        <v>42825</v>
      </c>
      <c r="L196" s="208">
        <v>498618906.11000001</v>
      </c>
      <c r="M196" s="270">
        <v>45291</v>
      </c>
      <c r="N196" s="208">
        <v>149486336.92999998</v>
      </c>
    </row>
    <row r="197" spans="11:14" ht="16" customHeight="1" x14ac:dyDescent="0.25">
      <c r="K197" s="270">
        <v>42916</v>
      </c>
      <c r="L197" s="208">
        <v>473460595.69999999</v>
      </c>
      <c r="M197" s="270">
        <v>45657</v>
      </c>
      <c r="N197" s="208">
        <v>120009052.35000001</v>
      </c>
    </row>
    <row r="198" spans="11:14" ht="16" customHeight="1" x14ac:dyDescent="0.25">
      <c r="K198" s="270">
        <v>43008</v>
      </c>
      <c r="L198" s="208">
        <v>466346801.76999998</v>
      </c>
      <c r="M198" s="270">
        <v>46022</v>
      </c>
      <c r="N198" s="208">
        <v>95823587.88000001</v>
      </c>
    </row>
    <row r="199" spans="11:14" ht="16" customHeight="1" x14ac:dyDescent="0.25">
      <c r="K199" s="270">
        <v>43100</v>
      </c>
      <c r="L199" s="208">
        <v>441407469.05000001</v>
      </c>
      <c r="M199" s="270">
        <v>46387</v>
      </c>
      <c r="N199" s="208">
        <v>76692663.450000003</v>
      </c>
    </row>
    <row r="200" spans="11:14" ht="16" customHeight="1" x14ac:dyDescent="0.25">
      <c r="K200" s="270">
        <v>43190</v>
      </c>
      <c r="L200" s="208">
        <v>434325692.21999997</v>
      </c>
      <c r="M200" s="270">
        <v>46752</v>
      </c>
      <c r="N200" s="208">
        <v>59861092.130000003</v>
      </c>
    </row>
    <row r="201" spans="11:14" ht="16" customHeight="1" x14ac:dyDescent="0.25">
      <c r="K201" s="270">
        <v>43281</v>
      </c>
      <c r="L201" s="208">
        <v>410440225.43000001</v>
      </c>
      <c r="M201" s="270">
        <v>47118</v>
      </c>
      <c r="N201" s="208">
        <v>46088369.219999999</v>
      </c>
    </row>
    <row r="202" spans="11:14" ht="16" customHeight="1" x14ac:dyDescent="0.25">
      <c r="K202" s="270">
        <v>43373</v>
      </c>
      <c r="L202" s="208">
        <v>403708596.44</v>
      </c>
      <c r="M202" s="270">
        <v>47483</v>
      </c>
      <c r="N202" s="208">
        <v>35568774.5</v>
      </c>
    </row>
    <row r="203" spans="11:14" ht="16" customHeight="1" x14ac:dyDescent="0.25">
      <c r="K203" s="270">
        <v>43465</v>
      </c>
      <c r="L203" s="208">
        <v>381221093.14999998</v>
      </c>
      <c r="M203" s="270">
        <v>47848</v>
      </c>
      <c r="N203" s="208">
        <v>27921454.66</v>
      </c>
    </row>
    <row r="204" spans="11:14" ht="16" customHeight="1" x14ac:dyDescent="0.25">
      <c r="K204" s="270">
        <v>43555</v>
      </c>
      <c r="L204" s="208">
        <v>375740465.76999998</v>
      </c>
      <c r="M204" s="270">
        <v>48213</v>
      </c>
      <c r="N204" s="208">
        <v>21995538.719999999</v>
      </c>
    </row>
    <row r="205" spans="11:14" ht="16" customHeight="1" x14ac:dyDescent="0.25">
      <c r="K205" s="270">
        <v>43646</v>
      </c>
      <c r="L205" s="208">
        <v>354619462.41999996</v>
      </c>
      <c r="M205" s="270">
        <v>48579</v>
      </c>
      <c r="N205" s="208">
        <v>17061104.120000001</v>
      </c>
    </row>
    <row r="206" spans="11:14" ht="16" customHeight="1" x14ac:dyDescent="0.25">
      <c r="K206" s="270">
        <v>43738</v>
      </c>
      <c r="L206" s="208">
        <v>349226576.32999998</v>
      </c>
      <c r="M206" s="270">
        <v>48944</v>
      </c>
      <c r="N206" s="208">
        <v>12552548.68</v>
      </c>
    </row>
    <row r="207" spans="11:14" ht="16" customHeight="1" x14ac:dyDescent="0.25">
      <c r="K207" s="270">
        <v>43830</v>
      </c>
      <c r="L207" s="208">
        <v>328481276.80000001</v>
      </c>
      <c r="M207" s="270">
        <v>49309</v>
      </c>
      <c r="N207" s="208">
        <v>8692914.1099999994</v>
      </c>
    </row>
    <row r="208" spans="11:14" ht="16" customHeight="1" x14ac:dyDescent="0.25">
      <c r="K208" s="270">
        <v>43921</v>
      </c>
      <c r="L208" s="208">
        <v>323322128.22000003</v>
      </c>
      <c r="M208" s="270">
        <v>49674</v>
      </c>
      <c r="N208" s="208">
        <v>5272209.25</v>
      </c>
    </row>
    <row r="209" spans="11:14" ht="16" customHeight="1" x14ac:dyDescent="0.25">
      <c r="K209" s="270">
        <v>44012</v>
      </c>
      <c r="L209" s="208">
        <v>303123205.86000001</v>
      </c>
      <c r="M209" s="270">
        <v>50040</v>
      </c>
      <c r="N209" s="208">
        <v>1851504.39</v>
      </c>
    </row>
    <row r="210" spans="11:14" ht="16" customHeight="1" x14ac:dyDescent="0.25">
      <c r="K210" s="270">
        <v>44104</v>
      </c>
      <c r="L210" s="208">
        <v>298017264.74000001</v>
      </c>
      <c r="M210" s="270">
        <v>50405</v>
      </c>
      <c r="N210" s="208">
        <v>125145.82</v>
      </c>
    </row>
    <row r="211" spans="11:14" ht="16" customHeight="1" x14ac:dyDescent="0.25">
      <c r="K211" s="270">
        <v>44196</v>
      </c>
      <c r="L211" s="208">
        <v>272088887.69</v>
      </c>
      <c r="M211" s="270">
        <v>50770</v>
      </c>
      <c r="N211" s="208">
        <v>108571.33</v>
      </c>
    </row>
    <row r="212" spans="11:14" ht="16" customHeight="1" x14ac:dyDescent="0.25">
      <c r="K212" s="270">
        <v>44286</v>
      </c>
      <c r="L212" s="208">
        <v>267020416.54999998</v>
      </c>
      <c r="M212" s="270">
        <v>51135</v>
      </c>
      <c r="N212" s="208">
        <v>97142.77</v>
      </c>
    </row>
    <row r="213" spans="11:14" ht="16" customHeight="1" x14ac:dyDescent="0.25">
      <c r="K213" s="270">
        <v>44377</v>
      </c>
      <c r="L213" s="208">
        <v>248456862.56</v>
      </c>
      <c r="M213" s="270">
        <v>51501</v>
      </c>
      <c r="N213" s="208">
        <v>85714.21</v>
      </c>
    </row>
    <row r="214" spans="11:14" ht="16" customHeight="1" x14ac:dyDescent="0.25">
      <c r="K214" s="270">
        <v>44469</v>
      </c>
      <c r="L214" s="208">
        <v>243411197.21000001</v>
      </c>
      <c r="M214" s="270">
        <v>51866</v>
      </c>
      <c r="N214" s="208">
        <v>74285.649999999994</v>
      </c>
    </row>
    <row r="215" spans="11:14" ht="16" customHeight="1" x14ac:dyDescent="0.25">
      <c r="K215" s="270">
        <v>44561</v>
      </c>
      <c r="L215" s="208">
        <v>225059880.84</v>
      </c>
      <c r="M215" s="270">
        <v>52231</v>
      </c>
      <c r="N215" s="208">
        <v>62857.09</v>
      </c>
    </row>
    <row r="216" spans="11:14" ht="16" customHeight="1" x14ac:dyDescent="0.25">
      <c r="K216" s="270">
        <v>44651</v>
      </c>
      <c r="L216" s="208">
        <v>220254105.21000001</v>
      </c>
      <c r="M216" s="270">
        <v>52596</v>
      </c>
      <c r="N216" s="208">
        <v>51428.53</v>
      </c>
    </row>
    <row r="217" spans="11:14" ht="16" customHeight="1" x14ac:dyDescent="0.25">
      <c r="K217" s="270">
        <v>44742</v>
      </c>
      <c r="L217" s="208">
        <v>203299337.89999998</v>
      </c>
      <c r="M217" s="270">
        <v>52962</v>
      </c>
      <c r="N217" s="208">
        <v>39999.97</v>
      </c>
    </row>
    <row r="218" spans="11:14" ht="16" customHeight="1" x14ac:dyDescent="0.25">
      <c r="K218" s="270">
        <v>44834</v>
      </c>
      <c r="L218" s="208">
        <v>199321416.60999998</v>
      </c>
      <c r="M218" s="270">
        <v>53327</v>
      </c>
      <c r="N218" s="208">
        <v>28571.41</v>
      </c>
    </row>
    <row r="219" spans="11:14" ht="16" customHeight="1" x14ac:dyDescent="0.25">
      <c r="K219" s="270">
        <v>44926</v>
      </c>
      <c r="L219" s="208">
        <v>183553939.43000001</v>
      </c>
      <c r="M219" s="270">
        <v>53692</v>
      </c>
      <c r="N219" s="208">
        <v>17142.849999999999</v>
      </c>
    </row>
    <row r="220" spans="11:14" ht="16" customHeight="1" x14ac:dyDescent="0.25">
      <c r="K220" s="270">
        <v>45016</v>
      </c>
      <c r="L220" s="208">
        <v>179577774.70000002</v>
      </c>
      <c r="M220" s="270">
        <v>54057</v>
      </c>
      <c r="N220" s="208">
        <v>5714.29</v>
      </c>
    </row>
    <row r="221" spans="11:14" ht="16" customHeight="1" x14ac:dyDescent="0.25">
      <c r="K221" s="270">
        <v>45107</v>
      </c>
      <c r="L221" s="208">
        <v>165362620.21000001</v>
      </c>
      <c r="M221" s="270">
        <v>54423</v>
      </c>
      <c r="N221" s="208">
        <v>0</v>
      </c>
    </row>
    <row r="222" spans="11:14" ht="16" customHeight="1" x14ac:dyDescent="0.25">
      <c r="K222" s="270">
        <v>45199</v>
      </c>
      <c r="L222" s="208">
        <v>162000970.03</v>
      </c>
      <c r="M222" s="270"/>
      <c r="N222" s="208"/>
    </row>
    <row r="223" spans="11:14" ht="16" customHeight="1" x14ac:dyDescent="0.25">
      <c r="K223" s="270">
        <v>45291</v>
      </c>
      <c r="L223" s="208">
        <v>149486336.92999998</v>
      </c>
      <c r="M223" s="270"/>
      <c r="N223" s="208"/>
    </row>
    <row r="224" spans="11:14" ht="16" customHeight="1" x14ac:dyDescent="0.25">
      <c r="K224" s="270">
        <v>45382</v>
      </c>
      <c r="L224" s="208">
        <v>146224470.69999999</v>
      </c>
      <c r="M224" s="270"/>
      <c r="N224" s="208"/>
    </row>
    <row r="225" spans="11:14" ht="16" customHeight="1" x14ac:dyDescent="0.25">
      <c r="K225" s="270">
        <v>45473</v>
      </c>
      <c r="L225" s="208">
        <v>134400961.30000001</v>
      </c>
      <c r="M225" s="270"/>
      <c r="N225" s="208"/>
    </row>
    <row r="226" spans="11:14" ht="16" customHeight="1" x14ac:dyDescent="0.25">
      <c r="K226" s="270">
        <v>45565</v>
      </c>
      <c r="L226" s="208">
        <v>131280246.33000001</v>
      </c>
      <c r="M226" s="270"/>
      <c r="N226" s="208"/>
    </row>
    <row r="227" spans="11:14" ht="16" customHeight="1" x14ac:dyDescent="0.25">
      <c r="K227" s="270">
        <v>45657</v>
      </c>
      <c r="L227" s="208">
        <v>120009052.35000001</v>
      </c>
      <c r="M227" s="270"/>
      <c r="N227" s="208"/>
    </row>
    <row r="228" spans="11:14" ht="16" customHeight="1" x14ac:dyDescent="0.25">
      <c r="K228" s="270">
        <v>45747</v>
      </c>
      <c r="L228" s="208">
        <v>117061150.40000001</v>
      </c>
      <c r="M228" s="270"/>
      <c r="N228" s="208"/>
    </row>
    <row r="229" spans="11:14" ht="16" customHeight="1" x14ac:dyDescent="0.25">
      <c r="K229" s="270">
        <v>45838</v>
      </c>
      <c r="L229" s="208">
        <v>106738269.56</v>
      </c>
      <c r="M229" s="270"/>
      <c r="N229" s="208"/>
    </row>
    <row r="230" spans="11:14" ht="16" customHeight="1" x14ac:dyDescent="0.25">
      <c r="K230" s="270">
        <v>45930</v>
      </c>
      <c r="L230" s="208">
        <v>104526520.84</v>
      </c>
      <c r="M230" s="270"/>
      <c r="N230" s="208"/>
    </row>
    <row r="231" spans="11:14" ht="16" customHeight="1" x14ac:dyDescent="0.25">
      <c r="K231" s="270">
        <v>46022</v>
      </c>
      <c r="L231" s="208">
        <v>95823587.88000001</v>
      </c>
      <c r="M231" s="270"/>
      <c r="N231" s="208"/>
    </row>
    <row r="232" spans="11:14" ht="16" customHeight="1" x14ac:dyDescent="0.25">
      <c r="K232" s="270">
        <v>46112</v>
      </c>
      <c r="L232" s="208">
        <v>94111216.719999999</v>
      </c>
      <c r="M232" s="270"/>
      <c r="N232" s="208"/>
    </row>
    <row r="233" spans="11:14" ht="16" customHeight="1" x14ac:dyDescent="0.25">
      <c r="K233" s="270">
        <v>46203</v>
      </c>
      <c r="L233" s="208">
        <v>85799347.789999992</v>
      </c>
      <c r="M233" s="270"/>
      <c r="N233" s="208"/>
    </row>
    <row r="234" spans="11:14" ht="16" customHeight="1" x14ac:dyDescent="0.25">
      <c r="K234" s="270">
        <v>46295</v>
      </c>
      <c r="L234" s="208">
        <v>84328144.900000006</v>
      </c>
      <c r="M234" s="270"/>
      <c r="N234" s="208"/>
    </row>
    <row r="235" spans="11:14" ht="16" customHeight="1" x14ac:dyDescent="0.25">
      <c r="K235" s="270">
        <v>46387</v>
      </c>
      <c r="L235" s="208">
        <v>76692663.450000003</v>
      </c>
      <c r="M235" s="270"/>
      <c r="N235" s="208"/>
    </row>
    <row r="236" spans="11:14" ht="16" customHeight="1" x14ac:dyDescent="0.25">
      <c r="K236" s="270">
        <v>46477</v>
      </c>
      <c r="L236" s="208">
        <v>75383810.839999989</v>
      </c>
      <c r="M236" s="270"/>
      <c r="N236" s="208"/>
    </row>
    <row r="237" spans="11:14" ht="16" customHeight="1" x14ac:dyDescent="0.25">
      <c r="K237" s="270">
        <v>46568</v>
      </c>
      <c r="L237" s="208">
        <v>68050097.109999999</v>
      </c>
      <c r="M237" s="270"/>
      <c r="N237" s="208"/>
    </row>
    <row r="238" spans="11:14" ht="16" customHeight="1" x14ac:dyDescent="0.25">
      <c r="K238" s="270">
        <v>46660</v>
      </c>
      <c r="L238" s="208">
        <v>66846007.449999996</v>
      </c>
      <c r="M238" s="270"/>
      <c r="N238" s="208"/>
    </row>
    <row r="239" spans="11:14" ht="16" customHeight="1" x14ac:dyDescent="0.25">
      <c r="K239" s="270">
        <v>46752</v>
      </c>
      <c r="L239" s="208">
        <v>59861092.130000003</v>
      </c>
      <c r="M239" s="270"/>
      <c r="N239" s="208"/>
    </row>
    <row r="240" spans="11:14" ht="16" customHeight="1" x14ac:dyDescent="0.25">
      <c r="K240" s="270">
        <v>46843</v>
      </c>
      <c r="L240" s="208">
        <v>58763681.410000004</v>
      </c>
      <c r="M240" s="270"/>
      <c r="N240" s="208"/>
    </row>
    <row r="241" spans="11:14" ht="16" customHeight="1" x14ac:dyDescent="0.25">
      <c r="K241" s="270">
        <v>46934</v>
      </c>
      <c r="L241" s="208">
        <v>52020872.969999999</v>
      </c>
      <c r="M241" s="270"/>
      <c r="N241" s="208"/>
    </row>
    <row r="242" spans="11:14" ht="16" customHeight="1" x14ac:dyDescent="0.25">
      <c r="K242" s="270">
        <v>47026</v>
      </c>
      <c r="L242" s="208">
        <v>50962989.469999999</v>
      </c>
      <c r="M242" s="270"/>
      <c r="N242" s="208"/>
    </row>
    <row r="243" spans="11:14" ht="16" customHeight="1" x14ac:dyDescent="0.25">
      <c r="K243" s="270">
        <v>47118</v>
      </c>
      <c r="L243" s="208">
        <v>46088369.219999999</v>
      </c>
      <c r="M243" s="270"/>
      <c r="N243" s="208"/>
    </row>
    <row r="244" spans="11:14" ht="16" customHeight="1" x14ac:dyDescent="0.25">
      <c r="K244" s="270">
        <v>47208</v>
      </c>
      <c r="L244" s="208">
        <v>45030485.719999999</v>
      </c>
      <c r="M244" s="270"/>
      <c r="N244" s="208"/>
    </row>
    <row r="245" spans="11:14" ht="16" customHeight="1" x14ac:dyDescent="0.25">
      <c r="K245" s="270">
        <v>47299</v>
      </c>
      <c r="L245" s="208">
        <v>40510331.869999997</v>
      </c>
      <c r="M245" s="270"/>
      <c r="N245" s="208"/>
    </row>
    <row r="246" spans="11:14" ht="16" customHeight="1" x14ac:dyDescent="0.25">
      <c r="K246" s="270">
        <v>47391</v>
      </c>
      <c r="L246" s="208">
        <v>39574202.230000004</v>
      </c>
      <c r="M246" s="270"/>
      <c r="N246" s="208"/>
    </row>
    <row r="247" spans="11:14" ht="16" customHeight="1" x14ac:dyDescent="0.25">
      <c r="K247" s="270">
        <v>47483</v>
      </c>
      <c r="L247" s="208">
        <v>35568774.5</v>
      </c>
      <c r="M247" s="270"/>
      <c r="N247" s="208"/>
    </row>
    <row r="248" spans="11:14" ht="16" customHeight="1" x14ac:dyDescent="0.25">
      <c r="K248" s="270">
        <v>47573</v>
      </c>
      <c r="L248" s="208">
        <v>34730117.409999996</v>
      </c>
      <c r="M248" s="270"/>
      <c r="N248" s="208"/>
    </row>
    <row r="249" spans="11:14" ht="16" customHeight="1" x14ac:dyDescent="0.25">
      <c r="K249" s="270">
        <v>47664</v>
      </c>
      <c r="L249" s="208">
        <v>31291681.689999998</v>
      </c>
      <c r="M249" s="270"/>
      <c r="N249" s="208"/>
    </row>
    <row r="250" spans="11:14" ht="16" customHeight="1" x14ac:dyDescent="0.25">
      <c r="K250" s="270">
        <v>47756</v>
      </c>
      <c r="L250" s="208">
        <v>30754109.630000003</v>
      </c>
      <c r="M250" s="270"/>
      <c r="N250" s="208"/>
    </row>
    <row r="251" spans="11:14" ht="16" customHeight="1" x14ac:dyDescent="0.25">
      <c r="K251" s="270">
        <v>47848</v>
      </c>
      <c r="L251" s="208">
        <v>27921454.66</v>
      </c>
      <c r="M251" s="270"/>
      <c r="N251" s="208"/>
    </row>
    <row r="252" spans="11:14" ht="16" customHeight="1" x14ac:dyDescent="0.25">
      <c r="K252" s="270">
        <v>47938</v>
      </c>
      <c r="L252" s="208">
        <v>27622699.920000002</v>
      </c>
      <c r="M252" s="270"/>
      <c r="N252" s="208"/>
    </row>
    <row r="253" spans="11:14" ht="16" customHeight="1" x14ac:dyDescent="0.25">
      <c r="K253" s="270">
        <v>48029</v>
      </c>
      <c r="L253" s="208">
        <v>24915884.440000001</v>
      </c>
      <c r="M253" s="270"/>
      <c r="N253" s="208"/>
    </row>
    <row r="254" spans="11:14" ht="16" customHeight="1" x14ac:dyDescent="0.25">
      <c r="K254" s="270">
        <v>48121</v>
      </c>
      <c r="L254" s="208">
        <v>24617129.699999999</v>
      </c>
      <c r="M254" s="270"/>
      <c r="N254" s="208"/>
    </row>
    <row r="255" spans="11:14" ht="16" customHeight="1" x14ac:dyDescent="0.25">
      <c r="K255" s="270">
        <v>48213</v>
      </c>
      <c r="L255" s="208">
        <v>21995538.719999999</v>
      </c>
      <c r="M255" s="270"/>
      <c r="N255" s="208"/>
    </row>
    <row r="256" spans="11:14" ht="16" customHeight="1" x14ac:dyDescent="0.25">
      <c r="K256" s="270">
        <v>48304</v>
      </c>
      <c r="L256" s="208">
        <v>21937973.57</v>
      </c>
      <c r="M256" s="270"/>
      <c r="N256" s="208"/>
    </row>
    <row r="257" spans="11:14" ht="16" customHeight="1" x14ac:dyDescent="0.25">
      <c r="K257" s="270">
        <v>48395</v>
      </c>
      <c r="L257" s="208">
        <v>19483698.149999999</v>
      </c>
      <c r="M257" s="270"/>
      <c r="N257" s="208"/>
    </row>
    <row r="258" spans="11:14" ht="16" customHeight="1" x14ac:dyDescent="0.25">
      <c r="K258" s="270">
        <v>48487</v>
      </c>
      <c r="L258" s="208">
        <v>19459174.390000001</v>
      </c>
      <c r="M258" s="270"/>
      <c r="N258" s="208"/>
    </row>
    <row r="259" spans="11:14" ht="16" customHeight="1" x14ac:dyDescent="0.25">
      <c r="K259" s="270">
        <v>48579</v>
      </c>
      <c r="L259" s="208">
        <v>17061104.120000001</v>
      </c>
      <c r="M259" s="270"/>
      <c r="N259" s="208"/>
    </row>
    <row r="260" spans="11:14" ht="16" customHeight="1" x14ac:dyDescent="0.25">
      <c r="K260" s="270">
        <v>48669</v>
      </c>
      <c r="L260" s="208">
        <v>17053101.050000001</v>
      </c>
      <c r="M260" s="270"/>
      <c r="N260" s="208"/>
    </row>
    <row r="261" spans="11:14" ht="16" customHeight="1" x14ac:dyDescent="0.25">
      <c r="K261" s="270">
        <v>48760</v>
      </c>
      <c r="L261" s="208">
        <v>14701830.82</v>
      </c>
      <c r="M261" s="270"/>
      <c r="N261" s="208"/>
    </row>
    <row r="262" spans="11:14" ht="16" customHeight="1" x14ac:dyDescent="0.25">
      <c r="K262" s="270">
        <v>48852</v>
      </c>
      <c r="L262" s="208">
        <v>14693827.75</v>
      </c>
      <c r="M262" s="270"/>
      <c r="N262" s="208"/>
    </row>
    <row r="263" spans="11:14" ht="16" customHeight="1" x14ac:dyDescent="0.25">
      <c r="K263" s="270">
        <v>48944</v>
      </c>
      <c r="L263" s="208">
        <v>12552548.68</v>
      </c>
      <c r="M263" s="270"/>
      <c r="N263" s="208"/>
    </row>
    <row r="264" spans="11:14" ht="16" customHeight="1" x14ac:dyDescent="0.25">
      <c r="K264" s="270">
        <v>49034</v>
      </c>
      <c r="L264" s="208">
        <v>12544545.609999999</v>
      </c>
      <c r="M264" s="270"/>
      <c r="N264" s="208"/>
    </row>
    <row r="265" spans="11:14" ht="16" customHeight="1" x14ac:dyDescent="0.25">
      <c r="K265" s="270">
        <v>49125</v>
      </c>
      <c r="L265" s="208">
        <v>10403266.539999999</v>
      </c>
      <c r="M265" s="270"/>
      <c r="N265" s="208"/>
    </row>
    <row r="266" spans="11:14" ht="16" customHeight="1" x14ac:dyDescent="0.25">
      <c r="K266" s="270">
        <v>49217</v>
      </c>
      <c r="L266" s="208">
        <v>10395263.470000001</v>
      </c>
      <c r="M266" s="270"/>
      <c r="N266" s="208"/>
    </row>
    <row r="267" spans="11:14" ht="16" customHeight="1" x14ac:dyDescent="0.25">
      <c r="K267" s="270">
        <v>49309</v>
      </c>
      <c r="L267" s="208">
        <v>8692914.1099999994</v>
      </c>
      <c r="M267" s="270"/>
      <c r="N267" s="208"/>
    </row>
    <row r="268" spans="11:14" ht="16" customHeight="1" x14ac:dyDescent="0.25">
      <c r="K268" s="270">
        <v>49399</v>
      </c>
      <c r="L268" s="208">
        <v>8684911.0399999991</v>
      </c>
      <c r="M268" s="270"/>
      <c r="N268" s="208"/>
    </row>
    <row r="269" spans="11:14" ht="16" customHeight="1" x14ac:dyDescent="0.25">
      <c r="K269" s="270">
        <v>49490</v>
      </c>
      <c r="L269" s="208">
        <v>6982561.6799999997</v>
      </c>
      <c r="M269" s="270"/>
      <c r="N269" s="208"/>
    </row>
    <row r="270" spans="11:14" ht="16" customHeight="1" x14ac:dyDescent="0.25">
      <c r="K270" s="270">
        <v>49582</v>
      </c>
      <c r="L270" s="208">
        <v>6974558.6100000003</v>
      </c>
      <c r="M270" s="270"/>
      <c r="N270" s="208"/>
    </row>
    <row r="271" spans="11:14" ht="16" customHeight="1" x14ac:dyDescent="0.25">
      <c r="K271" s="270">
        <v>49674</v>
      </c>
      <c r="L271" s="208">
        <v>5272209.25</v>
      </c>
      <c r="M271" s="270"/>
      <c r="N271" s="208"/>
    </row>
    <row r="272" spans="11:14" ht="16" customHeight="1" x14ac:dyDescent="0.25">
      <c r="K272" s="270">
        <v>49765</v>
      </c>
      <c r="L272" s="208">
        <v>5264206.18</v>
      </c>
      <c r="M272" s="270"/>
      <c r="N272" s="208"/>
    </row>
    <row r="273" spans="11:14" ht="16" customHeight="1" x14ac:dyDescent="0.25">
      <c r="K273" s="270">
        <v>49856</v>
      </c>
      <c r="L273" s="208">
        <v>3561856.82</v>
      </c>
      <c r="M273" s="270"/>
      <c r="N273" s="208"/>
    </row>
    <row r="274" spans="11:14" ht="16" customHeight="1" x14ac:dyDescent="0.25">
      <c r="K274" s="270">
        <v>49948</v>
      </c>
      <c r="L274" s="208">
        <v>3553853.75</v>
      </c>
      <c r="M274" s="270"/>
      <c r="N274" s="208"/>
    </row>
    <row r="275" spans="11:14" ht="16" customHeight="1" x14ac:dyDescent="0.25">
      <c r="K275" s="270">
        <v>50040</v>
      </c>
      <c r="L275" s="208">
        <v>1851504.39</v>
      </c>
      <c r="M275" s="270"/>
      <c r="N275" s="208"/>
    </row>
    <row r="276" spans="11:14" ht="16" customHeight="1" x14ac:dyDescent="0.25">
      <c r="K276" s="270">
        <v>50130</v>
      </c>
      <c r="L276" s="208">
        <v>1843501.32</v>
      </c>
      <c r="M276" s="270"/>
      <c r="N276" s="208"/>
    </row>
    <row r="277" spans="11:14" ht="16" customHeight="1" x14ac:dyDescent="0.25">
      <c r="K277" s="270">
        <v>50221</v>
      </c>
      <c r="L277" s="208">
        <v>141151.96</v>
      </c>
      <c r="M277" s="270"/>
      <c r="N277" s="208"/>
    </row>
    <row r="278" spans="11:14" ht="16" customHeight="1" x14ac:dyDescent="0.25">
      <c r="K278" s="270">
        <v>50313</v>
      </c>
      <c r="L278" s="208">
        <v>133148.89000000001</v>
      </c>
      <c r="M278" s="270"/>
      <c r="N278" s="208"/>
    </row>
    <row r="279" spans="11:14" ht="16" customHeight="1" x14ac:dyDescent="0.25">
      <c r="K279" s="270">
        <v>50405</v>
      </c>
      <c r="L279" s="208">
        <v>125145.82</v>
      </c>
      <c r="M279" s="270"/>
      <c r="N279" s="208"/>
    </row>
    <row r="280" spans="11:14" ht="16" customHeight="1" x14ac:dyDescent="0.25">
      <c r="K280" s="270">
        <v>50495</v>
      </c>
      <c r="L280" s="208">
        <v>117142.75</v>
      </c>
      <c r="M280" s="270"/>
      <c r="N280" s="208"/>
    </row>
    <row r="281" spans="11:14" ht="16" customHeight="1" x14ac:dyDescent="0.25">
      <c r="K281" s="270">
        <v>50586</v>
      </c>
      <c r="L281" s="208">
        <v>114285.61</v>
      </c>
      <c r="M281" s="270"/>
      <c r="N281" s="208"/>
    </row>
    <row r="282" spans="11:14" ht="16" customHeight="1" x14ac:dyDescent="0.25">
      <c r="K282" s="270">
        <v>50678</v>
      </c>
      <c r="L282" s="208">
        <v>111428.47</v>
      </c>
      <c r="M282" s="270"/>
      <c r="N282" s="208"/>
    </row>
    <row r="283" spans="11:14" ht="16" customHeight="1" x14ac:dyDescent="0.25">
      <c r="K283" s="270">
        <v>50770</v>
      </c>
      <c r="L283" s="208">
        <v>108571.33</v>
      </c>
      <c r="M283" s="270"/>
      <c r="N283" s="208"/>
    </row>
    <row r="284" spans="11:14" ht="16" customHeight="1" x14ac:dyDescent="0.25">
      <c r="K284" s="270">
        <v>50860</v>
      </c>
      <c r="L284" s="208">
        <v>105714.19</v>
      </c>
      <c r="M284" s="270"/>
      <c r="N284" s="208"/>
    </row>
    <row r="285" spans="11:14" ht="16" customHeight="1" x14ac:dyDescent="0.25">
      <c r="K285" s="270">
        <v>50951</v>
      </c>
      <c r="L285" s="208">
        <v>102857.05</v>
      </c>
      <c r="M285" s="270"/>
      <c r="N285" s="208"/>
    </row>
    <row r="286" spans="11:14" ht="16" customHeight="1" x14ac:dyDescent="0.25">
      <c r="K286" s="270">
        <v>51043</v>
      </c>
      <c r="L286" s="208">
        <v>99999.91</v>
      </c>
      <c r="M286" s="270"/>
      <c r="N286" s="208"/>
    </row>
    <row r="287" spans="11:14" ht="16" customHeight="1" x14ac:dyDescent="0.25">
      <c r="K287" s="270">
        <v>51135</v>
      </c>
      <c r="L287" s="208">
        <v>97142.77</v>
      </c>
      <c r="M287" s="270"/>
      <c r="N287" s="208"/>
    </row>
    <row r="288" spans="11:14" ht="16" customHeight="1" x14ac:dyDescent="0.25">
      <c r="K288" s="270">
        <v>51226</v>
      </c>
      <c r="L288" s="208">
        <v>94285.63</v>
      </c>
      <c r="M288" s="270"/>
      <c r="N288" s="208"/>
    </row>
    <row r="289" spans="11:14" ht="16" customHeight="1" x14ac:dyDescent="0.25">
      <c r="K289" s="270">
        <v>51317</v>
      </c>
      <c r="L289" s="208">
        <v>91428.49</v>
      </c>
      <c r="M289" s="270"/>
      <c r="N289" s="208"/>
    </row>
    <row r="290" spans="11:14" ht="16" customHeight="1" x14ac:dyDescent="0.25">
      <c r="K290" s="270">
        <v>51409</v>
      </c>
      <c r="L290" s="208">
        <v>88571.35</v>
      </c>
      <c r="M290" s="270"/>
      <c r="N290" s="208"/>
    </row>
    <row r="291" spans="11:14" ht="16" customHeight="1" x14ac:dyDescent="0.25">
      <c r="K291" s="270">
        <v>51501</v>
      </c>
      <c r="L291" s="208">
        <v>85714.21</v>
      </c>
      <c r="M291" s="270"/>
      <c r="N291" s="208"/>
    </row>
    <row r="292" spans="11:14" ht="16" customHeight="1" x14ac:dyDescent="0.25">
      <c r="K292" s="270">
        <v>51591</v>
      </c>
      <c r="L292" s="208">
        <v>82857.070000000007</v>
      </c>
      <c r="M292" s="270"/>
      <c r="N292" s="208"/>
    </row>
    <row r="293" spans="11:14" ht="16" customHeight="1" x14ac:dyDescent="0.25">
      <c r="K293" s="270">
        <v>51682</v>
      </c>
      <c r="L293" s="208">
        <v>79999.929999999993</v>
      </c>
      <c r="M293" s="270"/>
      <c r="N293" s="208"/>
    </row>
    <row r="294" spans="11:14" ht="16" customHeight="1" x14ac:dyDescent="0.25">
      <c r="K294" s="270">
        <v>51774</v>
      </c>
      <c r="L294" s="208">
        <v>77142.789999999994</v>
      </c>
      <c r="M294" s="270"/>
      <c r="N294" s="208"/>
    </row>
    <row r="295" spans="11:14" ht="16" customHeight="1" x14ac:dyDescent="0.25">
      <c r="K295" s="270">
        <v>51866</v>
      </c>
      <c r="L295" s="208">
        <v>74285.649999999994</v>
      </c>
      <c r="M295" s="270"/>
      <c r="N295" s="208"/>
    </row>
    <row r="296" spans="11:14" ht="16" customHeight="1" x14ac:dyDescent="0.25">
      <c r="K296" s="270">
        <v>51956</v>
      </c>
      <c r="L296" s="208">
        <v>71428.509999999995</v>
      </c>
      <c r="M296" s="270"/>
      <c r="N296" s="208"/>
    </row>
    <row r="297" spans="11:14" ht="16" customHeight="1" x14ac:dyDescent="0.25">
      <c r="K297" s="270">
        <v>52047</v>
      </c>
      <c r="L297" s="208">
        <v>68571.37</v>
      </c>
      <c r="M297" s="270"/>
      <c r="N297" s="208"/>
    </row>
    <row r="298" spans="11:14" ht="16" customHeight="1" x14ac:dyDescent="0.25">
      <c r="K298" s="270">
        <v>52139</v>
      </c>
      <c r="L298" s="208">
        <v>65714.23</v>
      </c>
      <c r="M298" s="270"/>
      <c r="N298" s="208"/>
    </row>
    <row r="299" spans="11:14" ht="16" customHeight="1" x14ac:dyDescent="0.25">
      <c r="K299" s="270">
        <v>52231</v>
      </c>
      <c r="L299" s="208">
        <v>62857.09</v>
      </c>
      <c r="M299" s="270"/>
      <c r="N299" s="208"/>
    </row>
    <row r="300" spans="11:14" ht="16" customHeight="1" x14ac:dyDescent="0.25">
      <c r="K300" s="270">
        <v>52321</v>
      </c>
      <c r="L300" s="208">
        <v>59999.95</v>
      </c>
      <c r="M300" s="270"/>
      <c r="N300" s="208"/>
    </row>
    <row r="301" spans="11:14" ht="16" customHeight="1" x14ac:dyDescent="0.25">
      <c r="K301" s="270">
        <v>52412</v>
      </c>
      <c r="L301" s="208">
        <v>57142.81</v>
      </c>
      <c r="M301" s="270"/>
      <c r="N301" s="208"/>
    </row>
    <row r="302" spans="11:14" ht="16" customHeight="1" x14ac:dyDescent="0.25">
      <c r="K302" s="270">
        <v>52504</v>
      </c>
      <c r="L302" s="208">
        <v>54285.67</v>
      </c>
      <c r="M302" s="270"/>
      <c r="N302" s="208"/>
    </row>
    <row r="303" spans="11:14" ht="16" customHeight="1" x14ac:dyDescent="0.25">
      <c r="K303" s="270">
        <v>52596</v>
      </c>
      <c r="L303" s="208">
        <v>51428.53</v>
      </c>
      <c r="M303" s="270"/>
      <c r="N303" s="208"/>
    </row>
    <row r="304" spans="11:14" ht="16" customHeight="1" x14ac:dyDescent="0.25">
      <c r="K304" s="270">
        <v>52687</v>
      </c>
      <c r="L304" s="208">
        <v>48571.39</v>
      </c>
      <c r="M304" s="270"/>
      <c r="N304" s="208"/>
    </row>
    <row r="305" spans="11:14" ht="16" customHeight="1" x14ac:dyDescent="0.25">
      <c r="K305" s="270">
        <v>52778</v>
      </c>
      <c r="L305" s="208">
        <v>45714.25</v>
      </c>
      <c r="M305" s="270"/>
      <c r="N305" s="208"/>
    </row>
    <row r="306" spans="11:14" ht="16" customHeight="1" x14ac:dyDescent="0.25">
      <c r="K306" s="270">
        <v>52870</v>
      </c>
      <c r="L306" s="208">
        <v>42857.11</v>
      </c>
      <c r="M306" s="270"/>
      <c r="N306" s="208"/>
    </row>
    <row r="307" spans="11:14" ht="16" customHeight="1" x14ac:dyDescent="0.25">
      <c r="K307" s="270">
        <v>52962</v>
      </c>
      <c r="L307" s="208">
        <v>39999.97</v>
      </c>
      <c r="M307" s="270"/>
      <c r="N307" s="208"/>
    </row>
    <row r="308" spans="11:14" ht="16" customHeight="1" x14ac:dyDescent="0.25">
      <c r="K308" s="270">
        <v>53052</v>
      </c>
      <c r="L308" s="208">
        <v>37142.83</v>
      </c>
      <c r="M308" s="270"/>
      <c r="N308" s="208"/>
    </row>
    <row r="309" spans="11:14" ht="16" customHeight="1" x14ac:dyDescent="0.25">
      <c r="K309" s="270">
        <v>53143</v>
      </c>
      <c r="L309" s="208">
        <v>34285.69</v>
      </c>
      <c r="M309" s="270"/>
      <c r="N309" s="208"/>
    </row>
    <row r="310" spans="11:14" ht="16" customHeight="1" x14ac:dyDescent="0.25">
      <c r="K310" s="270">
        <v>53235</v>
      </c>
      <c r="L310" s="208">
        <v>31428.55</v>
      </c>
      <c r="M310" s="270"/>
      <c r="N310" s="208"/>
    </row>
    <row r="311" spans="11:14" ht="16" customHeight="1" x14ac:dyDescent="0.25">
      <c r="K311" s="270">
        <v>53327</v>
      </c>
      <c r="L311" s="208">
        <v>28571.41</v>
      </c>
      <c r="M311" s="270"/>
      <c r="N311" s="208"/>
    </row>
    <row r="312" spans="11:14" ht="16" customHeight="1" x14ac:dyDescent="0.25">
      <c r="K312" s="270">
        <v>53417</v>
      </c>
      <c r="L312" s="208">
        <v>25714.27</v>
      </c>
      <c r="M312" s="270"/>
      <c r="N312" s="208"/>
    </row>
    <row r="313" spans="11:14" ht="16" customHeight="1" x14ac:dyDescent="0.25">
      <c r="K313" s="270">
        <v>53508</v>
      </c>
      <c r="L313" s="208">
        <v>22857.13</v>
      </c>
      <c r="M313" s="270"/>
      <c r="N313" s="208"/>
    </row>
    <row r="314" spans="11:14" ht="16" customHeight="1" x14ac:dyDescent="0.25">
      <c r="K314" s="270">
        <v>53600</v>
      </c>
      <c r="L314" s="208">
        <v>19999.990000000002</v>
      </c>
      <c r="M314" s="270"/>
      <c r="N314" s="208"/>
    </row>
    <row r="315" spans="11:14" ht="16" customHeight="1" x14ac:dyDescent="0.25">
      <c r="K315" s="270">
        <v>53692</v>
      </c>
      <c r="L315" s="208">
        <v>17142.849999999999</v>
      </c>
      <c r="M315" s="270"/>
      <c r="N315" s="208"/>
    </row>
    <row r="316" spans="11:14" ht="16" customHeight="1" x14ac:dyDescent="0.25">
      <c r="K316" s="270">
        <v>53782</v>
      </c>
      <c r="L316" s="208">
        <v>14285.71</v>
      </c>
      <c r="M316" s="270"/>
      <c r="N316" s="208"/>
    </row>
    <row r="317" spans="11:14" ht="16" customHeight="1" x14ac:dyDescent="0.25">
      <c r="K317" s="270">
        <v>53873</v>
      </c>
      <c r="L317" s="208">
        <v>11428.57</v>
      </c>
      <c r="M317" s="270"/>
      <c r="N317" s="208"/>
    </row>
    <row r="318" spans="11:14" ht="16" customHeight="1" x14ac:dyDescent="0.25">
      <c r="K318" s="270">
        <v>53965</v>
      </c>
      <c r="L318" s="208">
        <v>8571.43</v>
      </c>
      <c r="M318" s="270"/>
      <c r="N318" s="208"/>
    </row>
    <row r="319" spans="11:14" ht="16" customHeight="1" x14ac:dyDescent="0.25">
      <c r="K319" s="270">
        <v>54057</v>
      </c>
      <c r="L319" s="208">
        <v>5714.29</v>
      </c>
      <c r="M319" s="270"/>
      <c r="N319" s="208"/>
    </row>
    <row r="320" spans="11:14" ht="16" customHeight="1" x14ac:dyDescent="0.25">
      <c r="K320" s="270">
        <v>54148</v>
      </c>
      <c r="L320" s="208">
        <v>2857.15</v>
      </c>
      <c r="M320" s="270"/>
      <c r="N320" s="208"/>
    </row>
    <row r="321" spans="11:14" ht="16" customHeight="1" x14ac:dyDescent="0.25">
      <c r="K321" s="270">
        <v>54239</v>
      </c>
      <c r="L321" s="208">
        <v>0</v>
      </c>
      <c r="M321" s="270"/>
      <c r="N321" s="208"/>
    </row>
    <row r="322" spans="11:14" ht="16" customHeight="1" x14ac:dyDescent="0.25">
      <c r="K322" s="207"/>
      <c r="L322" s="208"/>
      <c r="M322" s="207"/>
      <c r="N322" s="208"/>
    </row>
    <row r="323" spans="11:14" ht="16" customHeight="1" x14ac:dyDescent="0.25">
      <c r="K323" s="207"/>
      <c r="L323" s="208"/>
      <c r="M323" s="207"/>
      <c r="N323" s="208"/>
    </row>
    <row r="324" spans="11:14" ht="16" customHeight="1" x14ac:dyDescent="0.25">
      <c r="K324" s="207"/>
      <c r="L324" s="208"/>
      <c r="M324" s="207"/>
      <c r="N324" s="208"/>
    </row>
    <row r="325" spans="11:14" ht="16" customHeight="1" x14ac:dyDescent="0.25">
      <c r="K325" s="207"/>
      <c r="L325" s="208"/>
      <c r="M325" s="207"/>
      <c r="N325" s="208"/>
    </row>
    <row r="326" spans="11:14" ht="16" customHeight="1" x14ac:dyDescent="0.25">
      <c r="K326" s="207"/>
      <c r="L326" s="208"/>
      <c r="M326" s="207"/>
      <c r="N326" s="208"/>
    </row>
    <row r="327" spans="11:14" ht="16" customHeight="1" x14ac:dyDescent="0.25">
      <c r="K327" s="207"/>
      <c r="L327" s="208"/>
      <c r="M327" s="207"/>
      <c r="N327" s="208"/>
    </row>
    <row r="328" spans="11:14" ht="16" customHeight="1" x14ac:dyDescent="0.25">
      <c r="K328" s="207"/>
      <c r="L328" s="208"/>
      <c r="M328" s="207"/>
      <c r="N328" s="208"/>
    </row>
    <row r="329" spans="11:14" ht="16" customHeight="1" x14ac:dyDescent="0.25">
      <c r="K329" s="207"/>
      <c r="L329" s="208"/>
      <c r="M329" s="207"/>
      <c r="N329" s="208"/>
    </row>
    <row r="330" spans="11:14" ht="16" customHeight="1" x14ac:dyDescent="0.25">
      <c r="K330" s="207"/>
      <c r="L330" s="208"/>
      <c r="M330" s="207"/>
      <c r="N330" s="208"/>
    </row>
    <row r="331" spans="11:14" ht="16" customHeight="1" x14ac:dyDescent="0.25">
      <c r="K331" s="207"/>
      <c r="L331" s="208"/>
      <c r="M331" s="207"/>
      <c r="N331" s="208"/>
    </row>
    <row r="332" spans="11:14" ht="16" customHeight="1" x14ac:dyDescent="0.25">
      <c r="K332" s="207"/>
      <c r="L332" s="208"/>
      <c r="M332" s="207"/>
      <c r="N332" s="208"/>
    </row>
    <row r="333" spans="11:14" ht="16" customHeight="1" x14ac:dyDescent="0.25">
      <c r="K333" s="207"/>
      <c r="L333" s="208"/>
      <c r="M333" s="207"/>
      <c r="N333" s="208"/>
    </row>
    <row r="334" spans="11:14" ht="16" customHeight="1" x14ac:dyDescent="0.25">
      <c r="K334" s="207"/>
      <c r="L334" s="208"/>
      <c r="M334" s="207"/>
      <c r="N334" s="208"/>
    </row>
    <row r="335" spans="11:14" ht="16" customHeight="1" x14ac:dyDescent="0.25">
      <c r="K335" s="207"/>
      <c r="L335" s="208"/>
      <c r="M335" s="207"/>
      <c r="N335" s="208"/>
    </row>
    <row r="336" spans="11:14" ht="16" customHeight="1" x14ac:dyDescent="0.25">
      <c r="K336" s="207"/>
      <c r="L336" s="208"/>
      <c r="M336" s="207"/>
      <c r="N336" s="208"/>
    </row>
    <row r="337" spans="11:14" ht="16" customHeight="1" x14ac:dyDescent="0.25">
      <c r="K337" s="207"/>
      <c r="L337" s="208"/>
      <c r="M337" s="207"/>
      <c r="N337" s="208"/>
    </row>
    <row r="338" spans="11:14" ht="16" customHeight="1" x14ac:dyDescent="0.25">
      <c r="K338" s="207"/>
      <c r="L338" s="208"/>
      <c r="M338" s="207"/>
      <c r="N338" s="208"/>
    </row>
    <row r="339" spans="11:14" ht="16" customHeight="1" x14ac:dyDescent="0.25">
      <c r="K339" s="207"/>
      <c r="L339" s="208"/>
      <c r="M339" s="207"/>
      <c r="N339" s="208"/>
    </row>
    <row r="340" spans="11:14" ht="16" customHeight="1" x14ac:dyDescent="0.25">
      <c r="K340" s="207"/>
      <c r="L340" s="208"/>
      <c r="M340" s="207"/>
      <c r="N340" s="208"/>
    </row>
    <row r="341" spans="11:14" ht="16" customHeight="1" x14ac:dyDescent="0.25">
      <c r="K341" s="207"/>
      <c r="L341" s="208"/>
      <c r="M341" s="207"/>
      <c r="N341" s="208"/>
    </row>
    <row r="342" spans="11:14" ht="16" customHeight="1" x14ac:dyDescent="0.25">
      <c r="K342" s="207"/>
      <c r="L342" s="208"/>
      <c r="M342" s="207"/>
      <c r="N342" s="208"/>
    </row>
    <row r="343" spans="11:14" ht="16" customHeight="1" x14ac:dyDescent="0.25">
      <c r="K343" s="207"/>
      <c r="L343" s="208"/>
      <c r="M343" s="207"/>
      <c r="N343" s="208"/>
    </row>
    <row r="344" spans="11:14" ht="16" customHeight="1" x14ac:dyDescent="0.25">
      <c r="K344" s="207"/>
      <c r="L344" s="208"/>
      <c r="M344" s="207"/>
      <c r="N344" s="208"/>
    </row>
    <row r="345" spans="11:14" ht="16" customHeight="1" x14ac:dyDescent="0.25">
      <c r="K345" s="207"/>
      <c r="L345" s="208"/>
      <c r="M345" s="207"/>
      <c r="N345" s="208"/>
    </row>
    <row r="346" spans="11:14" ht="16" customHeight="1" x14ac:dyDescent="0.25">
      <c r="K346" s="207"/>
      <c r="L346" s="208"/>
      <c r="M346" s="207"/>
      <c r="N346" s="208"/>
    </row>
    <row r="347" spans="11:14" ht="16" customHeight="1" x14ac:dyDescent="0.25">
      <c r="K347" s="207"/>
      <c r="L347" s="208"/>
      <c r="M347" s="207"/>
      <c r="N347" s="208"/>
    </row>
    <row r="348" spans="11:14" ht="16" customHeight="1" x14ac:dyDescent="0.25">
      <c r="K348" s="207"/>
      <c r="L348" s="208"/>
      <c r="M348" s="207"/>
      <c r="N348" s="208"/>
    </row>
    <row r="349" spans="11:14" ht="16" customHeight="1" x14ac:dyDescent="0.25">
      <c r="K349" s="207"/>
      <c r="L349" s="208"/>
      <c r="M349" s="207"/>
      <c r="N349" s="208"/>
    </row>
    <row r="350" spans="11:14" ht="16" customHeight="1" x14ac:dyDescent="0.25">
      <c r="K350" s="207"/>
      <c r="L350" s="208"/>
      <c r="M350" s="207"/>
      <c r="N350" s="208"/>
    </row>
    <row r="351" spans="11:14" ht="16" customHeight="1" x14ac:dyDescent="0.25">
      <c r="K351" s="207"/>
      <c r="L351" s="208"/>
      <c r="M351" s="207"/>
      <c r="N351" s="208"/>
    </row>
    <row r="352" spans="11:14" ht="16" customHeight="1" x14ac:dyDescent="0.25">
      <c r="K352" s="207"/>
      <c r="L352" s="208"/>
      <c r="M352" s="207"/>
      <c r="N352" s="208"/>
    </row>
    <row r="353" spans="11:14" ht="16" customHeight="1" x14ac:dyDescent="0.25">
      <c r="K353" s="207"/>
      <c r="L353" s="208"/>
      <c r="M353" s="207"/>
      <c r="N353" s="208"/>
    </row>
    <row r="354" spans="11:14" ht="16" customHeight="1" x14ac:dyDescent="0.25">
      <c r="K354" s="207"/>
      <c r="L354" s="208"/>
      <c r="M354" s="207"/>
      <c r="N354" s="208"/>
    </row>
    <row r="355" spans="11:14" ht="16" customHeight="1" x14ac:dyDescent="0.25">
      <c r="K355" s="207"/>
      <c r="L355" s="208"/>
      <c r="M355" s="207"/>
      <c r="N355" s="208"/>
    </row>
    <row r="356" spans="11:14" ht="16" customHeight="1" x14ac:dyDescent="0.25">
      <c r="K356" s="207"/>
      <c r="L356" s="208"/>
      <c r="M356" s="207"/>
      <c r="N356" s="208"/>
    </row>
    <row r="357" spans="11:14" ht="16" customHeight="1" x14ac:dyDescent="0.25">
      <c r="K357" s="207"/>
      <c r="L357" s="208"/>
      <c r="M357" s="207"/>
      <c r="N357" s="208"/>
    </row>
    <row r="358" spans="11:14" ht="16" customHeight="1" x14ac:dyDescent="0.25">
      <c r="K358" s="207"/>
      <c r="L358" s="208"/>
      <c r="M358" s="207"/>
      <c r="N358" s="208"/>
    </row>
    <row r="359" spans="11:14" ht="16" customHeight="1" x14ac:dyDescent="0.25">
      <c r="K359" s="207"/>
      <c r="L359" s="208"/>
      <c r="M359" s="207"/>
      <c r="N359" s="208"/>
    </row>
    <row r="360" spans="11:14" ht="16" customHeight="1" x14ac:dyDescent="0.25">
      <c r="K360" s="207"/>
      <c r="L360" s="208"/>
      <c r="M360" s="207"/>
      <c r="N360" s="208"/>
    </row>
    <row r="361" spans="11:14" ht="16" customHeight="1" x14ac:dyDescent="0.25">
      <c r="K361" s="207"/>
      <c r="L361" s="208"/>
      <c r="M361" s="207"/>
      <c r="N361" s="208"/>
    </row>
    <row r="362" spans="11:14" ht="16" customHeight="1" x14ac:dyDescent="0.25">
      <c r="K362" s="207"/>
      <c r="L362" s="208"/>
      <c r="M362" s="207"/>
      <c r="N362" s="208"/>
    </row>
    <row r="363" spans="11:14" ht="16" customHeight="1" x14ac:dyDescent="0.25">
      <c r="K363" s="207"/>
      <c r="L363" s="208"/>
      <c r="M363" s="207"/>
      <c r="N363" s="208"/>
    </row>
    <row r="364" spans="11:14" ht="16" customHeight="1" x14ac:dyDescent="0.25">
      <c r="K364" s="207"/>
      <c r="L364" s="208"/>
      <c r="M364" s="207"/>
      <c r="N364" s="208"/>
    </row>
    <row r="365" spans="11:14" ht="16" customHeight="1" x14ac:dyDescent="0.25">
      <c r="K365" s="207"/>
      <c r="L365" s="208"/>
      <c r="M365" s="207"/>
      <c r="N365" s="208"/>
    </row>
    <row r="366" spans="11:14" ht="16" customHeight="1" x14ac:dyDescent="0.25">
      <c r="K366" s="207"/>
      <c r="L366" s="208"/>
      <c r="M366" s="207"/>
      <c r="N366" s="208"/>
    </row>
    <row r="367" spans="11:14" ht="16" customHeight="1" x14ac:dyDescent="0.25">
      <c r="K367" s="207"/>
      <c r="L367" s="208"/>
      <c r="M367" s="207"/>
      <c r="N367" s="208"/>
    </row>
    <row r="368" spans="11:14" ht="16" customHeight="1" x14ac:dyDescent="0.25">
      <c r="K368" s="207"/>
      <c r="L368" s="208"/>
      <c r="M368" s="207"/>
      <c r="N368" s="208"/>
    </row>
    <row r="369" spans="11:14" ht="16" customHeight="1" x14ac:dyDescent="0.25">
      <c r="K369" s="207"/>
      <c r="L369" s="208"/>
      <c r="M369" s="207"/>
      <c r="N369" s="208"/>
    </row>
    <row r="370" spans="11:14" ht="16" customHeight="1" x14ac:dyDescent="0.25">
      <c r="K370" s="207"/>
      <c r="L370" s="208"/>
      <c r="M370" s="207"/>
      <c r="N370" s="208"/>
    </row>
    <row r="371" spans="11:14" ht="16" customHeight="1" x14ac:dyDescent="0.25">
      <c r="K371" s="207"/>
      <c r="L371" s="208"/>
      <c r="M371" s="207"/>
      <c r="N371" s="208"/>
    </row>
    <row r="372" spans="11:14" ht="16" customHeight="1" x14ac:dyDescent="0.25">
      <c r="K372" s="207"/>
      <c r="L372" s="208"/>
      <c r="M372" s="207"/>
      <c r="N372" s="208"/>
    </row>
    <row r="373" spans="11:14" ht="16" customHeight="1" x14ac:dyDescent="0.25">
      <c r="K373" s="207"/>
      <c r="L373" s="208"/>
      <c r="M373" s="207"/>
      <c r="N373" s="208"/>
    </row>
    <row r="374" spans="11:14" ht="16" customHeight="1" x14ac:dyDescent="0.25">
      <c r="K374" s="207"/>
      <c r="L374" s="208"/>
      <c r="M374" s="207"/>
      <c r="N374" s="208"/>
    </row>
    <row r="375" spans="11:14" ht="16" customHeight="1" x14ac:dyDescent="0.25">
      <c r="K375" s="207"/>
      <c r="L375" s="208"/>
      <c r="M375" s="207"/>
      <c r="N375" s="208"/>
    </row>
    <row r="376" spans="11:14" ht="16" customHeight="1" x14ac:dyDescent="0.25">
      <c r="K376" s="207"/>
      <c r="L376" s="208"/>
      <c r="M376" s="207"/>
      <c r="N376" s="208"/>
    </row>
    <row r="377" spans="11:14" ht="16" customHeight="1" x14ac:dyDescent="0.25">
      <c r="K377" s="207"/>
      <c r="L377" s="208"/>
      <c r="M377" s="207"/>
      <c r="N377" s="208"/>
    </row>
    <row r="378" spans="11:14" ht="16" customHeight="1" x14ac:dyDescent="0.25">
      <c r="K378" s="207"/>
      <c r="L378" s="208"/>
      <c r="M378" s="207"/>
      <c r="N378" s="208"/>
    </row>
    <row r="379" spans="11:14" ht="16" customHeight="1" x14ac:dyDescent="0.25">
      <c r="K379" s="207"/>
      <c r="L379" s="208"/>
      <c r="M379" s="207"/>
      <c r="N379" s="208"/>
    </row>
    <row r="380" spans="11:14" ht="16" customHeight="1" x14ac:dyDescent="0.25">
      <c r="K380" s="207"/>
      <c r="L380" s="208"/>
      <c r="M380" s="207"/>
      <c r="N380" s="208"/>
    </row>
    <row r="381" spans="11:14" ht="16" customHeight="1" x14ac:dyDescent="0.25">
      <c r="K381" s="207"/>
      <c r="L381" s="208"/>
      <c r="M381" s="207"/>
      <c r="N381" s="208"/>
    </row>
    <row r="382" spans="11:14" ht="16" customHeight="1" x14ac:dyDescent="0.25">
      <c r="K382" s="207"/>
      <c r="L382" s="208"/>
      <c r="M382" s="207"/>
      <c r="N382" s="208"/>
    </row>
    <row r="383" spans="11:14" ht="16" customHeight="1" x14ac:dyDescent="0.25">
      <c r="K383" s="207"/>
      <c r="L383" s="208"/>
      <c r="M383" s="207"/>
      <c r="N383" s="208"/>
    </row>
    <row r="384" spans="11:14" ht="16" customHeight="1" x14ac:dyDescent="0.25">
      <c r="K384" s="207"/>
      <c r="L384" s="208"/>
      <c r="M384" s="207"/>
      <c r="N384" s="208"/>
    </row>
    <row r="385" spans="11:14" ht="16" customHeight="1" x14ac:dyDescent="0.25">
      <c r="K385" s="207"/>
      <c r="L385" s="208"/>
      <c r="M385" s="207"/>
      <c r="N385" s="208"/>
    </row>
    <row r="386" spans="11:14" ht="16" customHeight="1" x14ac:dyDescent="0.25">
      <c r="K386" s="207"/>
      <c r="L386" s="208"/>
      <c r="M386" s="207"/>
      <c r="N386" s="208"/>
    </row>
    <row r="387" spans="11:14" ht="16" customHeight="1" x14ac:dyDescent="0.25">
      <c r="K387" s="207"/>
      <c r="L387" s="208"/>
      <c r="M387" s="207"/>
      <c r="N387" s="208"/>
    </row>
    <row r="388" spans="11:14" ht="16" customHeight="1" x14ac:dyDescent="0.25">
      <c r="K388" s="207"/>
      <c r="L388" s="208"/>
      <c r="M388" s="207"/>
      <c r="N388" s="208"/>
    </row>
    <row r="389" spans="11:14" ht="16" customHeight="1" x14ac:dyDescent="0.25">
      <c r="K389" s="207"/>
      <c r="L389" s="208"/>
      <c r="M389" s="207"/>
      <c r="N389" s="208"/>
    </row>
    <row r="390" spans="11:14" ht="16" customHeight="1" x14ac:dyDescent="0.25">
      <c r="K390" s="207"/>
      <c r="L390" s="208"/>
      <c r="M390" s="207"/>
      <c r="N390" s="208"/>
    </row>
    <row r="391" spans="11:14" ht="16" customHeight="1" x14ac:dyDescent="0.25">
      <c r="K391" s="207"/>
      <c r="L391" s="208"/>
      <c r="M391" s="207"/>
      <c r="N391" s="208"/>
    </row>
    <row r="392" spans="11:14" ht="16" customHeight="1" x14ac:dyDescent="0.25">
      <c r="K392" s="207"/>
      <c r="L392" s="208"/>
      <c r="M392" s="207"/>
      <c r="N392" s="208"/>
    </row>
    <row r="393" spans="11:14" ht="16" customHeight="1" x14ac:dyDescent="0.25">
      <c r="K393" s="207"/>
      <c r="L393" s="208"/>
      <c r="M393" s="207"/>
      <c r="N393" s="208"/>
    </row>
  </sheetData>
  <mergeCells count="16">
    <mergeCell ref="D5:F5"/>
    <mergeCell ref="G5:I5"/>
    <mergeCell ref="D6:F6"/>
    <mergeCell ref="G6:I6"/>
    <mergeCell ref="D7:F7"/>
    <mergeCell ref="G7:I7"/>
    <mergeCell ref="B185:I185"/>
    <mergeCell ref="D8:F8"/>
    <mergeCell ref="G8:I8"/>
    <mergeCell ref="E164:I164"/>
    <mergeCell ref="E165:I165"/>
    <mergeCell ref="E166:I166"/>
    <mergeCell ref="B170:I170"/>
    <mergeCell ref="B173:I173"/>
    <mergeCell ref="B176:I176"/>
    <mergeCell ref="B179:I179"/>
  </mergeCells>
  <hyperlinks>
    <hyperlink ref="E166" r:id="rId1" xr:uid="{00000000-0004-0000-01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Public Sector Covered Bonds
Investor Report&amp;R&amp;G</oddHeader>
    <oddFooter>&amp;R&amp;"Verdana,Normal"&amp;8&amp;P / &amp;N</oddFooter>
  </headerFooter>
  <rowBreaks count="2" manualBreakCount="2">
    <brk id="73" min="1" max="8" man="1"/>
    <brk id="147" min="1" max="8" man="1"/>
  </rowBreaks>
  <drawing r:id="rId3"/>
  <legacyDrawingHF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9">
    <pageSetUpPr fitToPage="1"/>
  </sheetPr>
  <dimension ref="B1:F49"/>
  <sheetViews>
    <sheetView showGridLines="0" zoomScale="90" zoomScaleNormal="90" workbookViewId="0">
      <selection activeCell="A2" sqref="A2"/>
    </sheetView>
  </sheetViews>
  <sheetFormatPr defaultColWidth="9.1796875" defaultRowHeight="11.5" x14ac:dyDescent="0.25"/>
  <cols>
    <col min="1" max="1" width="9.1796875" style="2"/>
    <col min="2" max="2" width="55.54296875" style="2" customWidth="1"/>
    <col min="3" max="3" width="35.1796875" style="3" customWidth="1"/>
    <col min="4" max="4" width="30.453125" style="2" customWidth="1"/>
    <col min="5" max="16384" width="9.1796875" style="2"/>
  </cols>
  <sheetData>
    <row r="1" spans="2:6" ht="12.75" customHeight="1" x14ac:dyDescent="0.25">
      <c r="D1" s="28" t="s">
        <v>42</v>
      </c>
    </row>
    <row r="2" spans="2:6" ht="15" customHeight="1" x14ac:dyDescent="0.25">
      <c r="B2" s="7" t="s">
        <v>0</v>
      </c>
      <c r="C2" s="8" t="s">
        <v>62</v>
      </c>
      <c r="D2" s="8" t="s">
        <v>3</v>
      </c>
    </row>
    <row r="3" spans="2:6" ht="15" customHeight="1" x14ac:dyDescent="0.25">
      <c r="B3" s="35" t="s">
        <v>60</v>
      </c>
      <c r="C3" s="46">
        <v>495181512.63</v>
      </c>
      <c r="D3" s="45">
        <v>7.9133333333333331</v>
      </c>
      <c r="F3" s="25"/>
    </row>
    <row r="4" spans="2:6" ht="15" customHeight="1" x14ac:dyDescent="0.25">
      <c r="B4" s="35" t="s">
        <v>61</v>
      </c>
      <c r="C4" s="46">
        <v>4223099.12</v>
      </c>
      <c r="D4" s="45">
        <v>0</v>
      </c>
    </row>
    <row r="5" spans="2:6" ht="15" customHeight="1" x14ac:dyDescent="0.25">
      <c r="B5" s="32" t="s">
        <v>62</v>
      </c>
      <c r="C5" s="47">
        <v>4223099.12</v>
      </c>
      <c r="D5" s="3"/>
    </row>
    <row r="6" spans="2:6" ht="15" customHeight="1" x14ac:dyDescent="0.25">
      <c r="B6" s="32" t="s">
        <v>63</v>
      </c>
      <c r="C6" s="47">
        <v>4223099.12</v>
      </c>
      <c r="D6" s="15"/>
    </row>
    <row r="7" spans="2:6" ht="15" customHeight="1" x14ac:dyDescent="0.25">
      <c r="B7" s="36" t="s">
        <v>64</v>
      </c>
      <c r="C7" s="46">
        <v>499404611.75</v>
      </c>
      <c r="D7" s="45">
        <v>7.8464160677535029</v>
      </c>
    </row>
    <row r="8" spans="2:6" ht="15" customHeight="1" x14ac:dyDescent="0.25">
      <c r="B8" s="35" t="s">
        <v>53</v>
      </c>
      <c r="C8" s="46">
        <v>400000000</v>
      </c>
      <c r="D8" s="45">
        <v>6.02</v>
      </c>
    </row>
    <row r="9" spans="2:6" ht="15" customHeight="1" x14ac:dyDescent="0.25">
      <c r="B9" s="32" t="s">
        <v>52</v>
      </c>
      <c r="C9" s="47">
        <v>150000000</v>
      </c>
      <c r="D9" s="4"/>
    </row>
    <row r="10" spans="2:6" ht="15" customHeight="1" thickBot="1" x14ac:dyDescent="0.3">
      <c r="B10" s="37" t="s">
        <v>54</v>
      </c>
      <c r="C10" s="48">
        <v>250000000</v>
      </c>
      <c r="D10" s="26"/>
    </row>
    <row r="11" spans="2:6" ht="15" customHeight="1" thickBot="1" x14ac:dyDescent="0.3">
      <c r="B11" s="41" t="s">
        <v>67</v>
      </c>
      <c r="C11" s="49">
        <v>0.24851152937499998</v>
      </c>
      <c r="D11" s="42"/>
    </row>
    <row r="12" spans="2:6" ht="15" customHeight="1" x14ac:dyDescent="0.25">
      <c r="B12" s="36"/>
      <c r="C12" s="40"/>
      <c r="D12" s="18"/>
    </row>
    <row r="13" spans="2:6" ht="15" customHeight="1" x14ac:dyDescent="0.25">
      <c r="C13" s="4"/>
      <c r="D13" s="3"/>
    </row>
    <row r="14" spans="2:6" ht="15" customHeight="1" x14ac:dyDescent="0.25">
      <c r="B14" s="7" t="s">
        <v>65</v>
      </c>
      <c r="C14" s="43"/>
      <c r="D14" s="8" t="s">
        <v>62</v>
      </c>
    </row>
    <row r="15" spans="2:6" ht="15" customHeight="1" thickBot="1" x14ac:dyDescent="0.3">
      <c r="B15" s="39" t="s">
        <v>66</v>
      </c>
      <c r="C15" s="9"/>
      <c r="D15" s="44">
        <v>489766199.25</v>
      </c>
    </row>
    <row r="16" spans="2:6" ht="15" customHeight="1" x14ac:dyDescent="0.25">
      <c r="D16" s="5"/>
    </row>
    <row r="17" spans="2:6" ht="15" customHeight="1" x14ac:dyDescent="0.25">
      <c r="D17" s="5"/>
    </row>
    <row r="18" spans="2:6" ht="15" customHeight="1" x14ac:dyDescent="0.25">
      <c r="B18" s="7" t="s">
        <v>8</v>
      </c>
      <c r="C18" s="11"/>
      <c r="D18" s="11"/>
    </row>
    <row r="19" spans="2:6" ht="15" customHeight="1" x14ac:dyDescent="0.25">
      <c r="B19" s="2" t="s">
        <v>49</v>
      </c>
      <c r="D19" s="52">
        <v>8.5283860812378574E-3</v>
      </c>
      <c r="F19" s="29"/>
    </row>
    <row r="20" spans="2:6" ht="15" customHeight="1" x14ac:dyDescent="0.25">
      <c r="B20" s="2" t="s">
        <v>36</v>
      </c>
      <c r="D20" s="52">
        <v>0</v>
      </c>
      <c r="F20" s="29"/>
    </row>
    <row r="21" spans="2:6" ht="15" customHeight="1" x14ac:dyDescent="0.25">
      <c r="B21" s="2" t="s">
        <v>13</v>
      </c>
      <c r="D21" s="53">
        <v>11216299.940000001</v>
      </c>
    </row>
    <row r="22" spans="2:6" ht="15" customHeight="1" thickBot="1" x14ac:dyDescent="0.3">
      <c r="B22" s="9" t="s">
        <v>12</v>
      </c>
      <c r="C22" s="10"/>
      <c r="D22" s="54">
        <v>1.8264160677535033</v>
      </c>
    </row>
    <row r="23" spans="2:6" ht="15" customHeight="1" x14ac:dyDescent="0.25">
      <c r="B23" s="27"/>
      <c r="D23" s="55"/>
      <c r="F23" s="30"/>
    </row>
    <row r="24" spans="2:6" ht="15" customHeight="1" x14ac:dyDescent="0.25">
      <c r="D24" s="56"/>
      <c r="F24" s="30"/>
    </row>
    <row r="25" spans="2:6" ht="15" customHeight="1" x14ac:dyDescent="0.25">
      <c r="B25" s="7" t="s">
        <v>14</v>
      </c>
      <c r="C25" s="11"/>
      <c r="D25" s="57"/>
    </row>
    <row r="26" spans="2:6" ht="15" customHeight="1" x14ac:dyDescent="0.25">
      <c r="B26" s="2" t="s">
        <v>41</v>
      </c>
      <c r="C26" s="2"/>
      <c r="D26" s="56">
        <v>959</v>
      </c>
      <c r="F26" s="30"/>
    </row>
    <row r="27" spans="2:6" ht="15" customHeight="1" x14ac:dyDescent="0.25">
      <c r="B27" s="2" t="s">
        <v>16</v>
      </c>
      <c r="C27" s="2"/>
      <c r="D27" s="53">
        <v>625431068.87</v>
      </c>
    </row>
    <row r="28" spans="2:6" ht="15" customHeight="1" x14ac:dyDescent="0.25">
      <c r="B28" s="2" t="s">
        <v>15</v>
      </c>
      <c r="C28" s="2"/>
      <c r="D28" s="53">
        <v>495181512.63</v>
      </c>
      <c r="F28" s="30"/>
    </row>
    <row r="29" spans="2:6" ht="15" customHeight="1" x14ac:dyDescent="0.25">
      <c r="B29" s="2" t="s">
        <v>18</v>
      </c>
      <c r="C29" s="2"/>
      <c r="D29" s="53">
        <v>652170.04053180397</v>
      </c>
    </row>
    <row r="30" spans="2:6" ht="15" customHeight="1" x14ac:dyDescent="0.25">
      <c r="B30" s="2" t="s">
        <v>17</v>
      </c>
      <c r="C30" s="2"/>
      <c r="D30" s="53">
        <v>516351.94226277369</v>
      </c>
    </row>
    <row r="31" spans="2:6" ht="15" customHeight="1" x14ac:dyDescent="0.25">
      <c r="B31" s="2" t="s">
        <v>20</v>
      </c>
      <c r="C31" s="2"/>
      <c r="D31" s="58">
        <v>0.51970000000000005</v>
      </c>
    </row>
    <row r="32" spans="2:6" ht="15" customHeight="1" x14ac:dyDescent="0.25">
      <c r="B32" s="2" t="s">
        <v>19</v>
      </c>
      <c r="C32" s="2"/>
      <c r="D32" s="58">
        <v>0.84850000000000003</v>
      </c>
    </row>
    <row r="33" spans="2:4" ht="15" customHeight="1" x14ac:dyDescent="0.25">
      <c r="B33" s="2" t="s">
        <v>21</v>
      </c>
      <c r="C33" s="2"/>
      <c r="D33" s="59">
        <v>31.23</v>
      </c>
    </row>
    <row r="34" spans="2:4" ht="15" customHeight="1" x14ac:dyDescent="0.25">
      <c r="B34" s="2" t="s">
        <v>22</v>
      </c>
      <c r="C34" s="2"/>
      <c r="D34" s="56">
        <v>94.96</v>
      </c>
    </row>
    <row r="35" spans="2:4" ht="15" customHeight="1" x14ac:dyDescent="0.25">
      <c r="B35" s="2" t="s">
        <v>39</v>
      </c>
      <c r="D35" s="58">
        <v>2.8899999999999999E-2</v>
      </c>
    </row>
    <row r="36" spans="2:4" ht="15" customHeight="1" x14ac:dyDescent="0.25">
      <c r="B36" s="2" t="s">
        <v>23</v>
      </c>
      <c r="D36" s="60">
        <v>49117</v>
      </c>
    </row>
    <row r="37" spans="2:4" ht="15" customHeight="1" thickBot="1" x14ac:dyDescent="0.3">
      <c r="B37" s="9" t="s">
        <v>40</v>
      </c>
      <c r="C37" s="33"/>
      <c r="D37" s="61">
        <v>1.35E-2</v>
      </c>
    </row>
    <row r="38" spans="2:4" ht="15" customHeight="1" x14ac:dyDescent="0.25">
      <c r="C38" s="17"/>
    </row>
    <row r="39" spans="2:4" ht="15" customHeight="1" x14ac:dyDescent="0.25">
      <c r="D39" s="3"/>
    </row>
    <row r="40" spans="2:4" ht="15" customHeight="1" x14ac:dyDescent="0.25">
      <c r="B40" s="24" t="s">
        <v>43</v>
      </c>
      <c r="C40" s="8" t="s">
        <v>41</v>
      </c>
      <c r="D40" s="8" t="s">
        <v>46</v>
      </c>
    </row>
    <row r="41" spans="2:4" ht="15" customHeight="1" x14ac:dyDescent="0.25">
      <c r="B41" s="38" t="s">
        <v>24</v>
      </c>
      <c r="C41" s="51">
        <v>0</v>
      </c>
      <c r="D41" s="56">
        <v>0</v>
      </c>
    </row>
    <row r="42" spans="2:4" ht="15" customHeight="1" thickBot="1" x14ac:dyDescent="0.3">
      <c r="B42" s="39" t="s">
        <v>25</v>
      </c>
      <c r="C42" s="63">
        <v>0</v>
      </c>
      <c r="D42" s="62">
        <v>0</v>
      </c>
    </row>
    <row r="43" spans="2:4" ht="15" customHeight="1" x14ac:dyDescent="0.25">
      <c r="B43" s="3"/>
      <c r="D43" s="3"/>
    </row>
    <row r="44" spans="2:4" ht="15" customHeight="1" x14ac:dyDescent="0.25"/>
    <row r="45" spans="2:4" ht="15" customHeight="1" x14ac:dyDescent="0.25">
      <c r="B45" s="24" t="s">
        <v>72</v>
      </c>
      <c r="C45" s="8" t="s">
        <v>30</v>
      </c>
      <c r="D45" s="8" t="s">
        <v>31</v>
      </c>
    </row>
    <row r="46" spans="2:4" ht="15" customHeight="1" x14ac:dyDescent="0.25">
      <c r="B46" s="2" t="s">
        <v>28</v>
      </c>
      <c r="C46" s="3" t="s">
        <v>69</v>
      </c>
      <c r="D46" s="3" t="s">
        <v>68</v>
      </c>
    </row>
    <row r="47" spans="2:4" ht="15" customHeight="1" thickBot="1" x14ac:dyDescent="0.3">
      <c r="B47" s="9" t="s">
        <v>29</v>
      </c>
      <c r="C47" s="10" t="s">
        <v>70</v>
      </c>
      <c r="D47" s="10" t="s">
        <v>71</v>
      </c>
    </row>
    <row r="48" spans="2:4" ht="15" customHeight="1" x14ac:dyDescent="0.25"/>
    <row r="49" spans="2:2" ht="12.5" x14ac:dyDescent="0.25">
      <c r="B49" s="50" t="s">
        <v>73</v>
      </c>
    </row>
  </sheetData>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 - 31 MAR 2011</oddHead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0">
    <pageSetUpPr fitToPage="1"/>
  </sheetPr>
  <dimension ref="B1:H47"/>
  <sheetViews>
    <sheetView showGridLines="0" zoomScale="80" zoomScaleNormal="100" workbookViewId="0"/>
  </sheetViews>
  <sheetFormatPr defaultColWidth="9.1796875" defaultRowHeight="11.5" x14ac:dyDescent="0.25"/>
  <cols>
    <col min="1" max="1" width="9.1796875" style="2"/>
    <col min="2" max="2" width="44.453125" style="2" customWidth="1"/>
    <col min="3" max="3" width="20" style="3" customWidth="1"/>
    <col min="4" max="4" width="20.81640625" style="3" customWidth="1"/>
    <col min="5" max="5" width="18.81640625" style="3" customWidth="1"/>
    <col min="6" max="6" width="15.54296875" style="2" customWidth="1"/>
    <col min="7" max="7" width="9.1796875" style="2"/>
    <col min="8" max="8" width="13.453125" style="2" bestFit="1" customWidth="1"/>
    <col min="9" max="16384" width="9.1796875" style="2"/>
  </cols>
  <sheetData>
    <row r="1" spans="2:8" x14ac:dyDescent="0.25">
      <c r="F1" s="28" t="s">
        <v>42</v>
      </c>
    </row>
    <row r="2" spans="2:8" ht="15" customHeight="1" x14ac:dyDescent="0.25">
      <c r="B2" s="7" t="s">
        <v>0</v>
      </c>
      <c r="C2" s="8" t="s">
        <v>1</v>
      </c>
      <c r="D2" s="8" t="s">
        <v>35</v>
      </c>
      <c r="E2" s="8" t="s">
        <v>2</v>
      </c>
      <c r="F2" s="8" t="s">
        <v>3</v>
      </c>
    </row>
    <row r="3" spans="2:8" ht="15" customHeight="1" x14ac:dyDescent="0.25">
      <c r="B3" s="2" t="s">
        <v>5</v>
      </c>
      <c r="C3" s="4">
        <v>497161377.30000001</v>
      </c>
      <c r="D3" s="4">
        <v>5149682.12</v>
      </c>
      <c r="E3" s="4">
        <v>502311059.42000002</v>
      </c>
      <c r="F3" s="15">
        <v>8.1666666666666661</v>
      </c>
      <c r="H3" s="25"/>
    </row>
    <row r="4" spans="2:8" ht="15" customHeight="1" x14ac:dyDescent="0.25">
      <c r="B4" s="2" t="s">
        <v>47</v>
      </c>
      <c r="C4" s="4">
        <v>1423003.97</v>
      </c>
      <c r="D4" s="4">
        <v>0</v>
      </c>
      <c r="E4" s="4">
        <v>1423003.97</v>
      </c>
      <c r="F4" s="15">
        <v>0</v>
      </c>
    </row>
    <row r="5" spans="2:8" ht="15" customHeight="1" x14ac:dyDescent="0.25">
      <c r="B5" s="2" t="s">
        <v>53</v>
      </c>
      <c r="C5" s="4">
        <v>400000000</v>
      </c>
      <c r="D5" s="4">
        <v>92030.51</v>
      </c>
      <c r="E5" s="4">
        <v>400092030.50999999</v>
      </c>
      <c r="F5" s="15">
        <v>6.27</v>
      </c>
    </row>
    <row r="6" spans="2:8" ht="15" customHeight="1" x14ac:dyDescent="0.25">
      <c r="B6" s="32" t="s">
        <v>52</v>
      </c>
      <c r="C6" s="4">
        <v>150000000</v>
      </c>
      <c r="D6" s="4"/>
      <c r="E6" s="4"/>
      <c r="F6" s="15"/>
    </row>
    <row r="7" spans="2:8" ht="15" customHeight="1" x14ac:dyDescent="0.25">
      <c r="B7" s="32" t="s">
        <v>54</v>
      </c>
      <c r="C7" s="4">
        <v>250000000</v>
      </c>
      <c r="D7" s="4"/>
      <c r="E7" s="4"/>
      <c r="F7" s="15"/>
    </row>
    <row r="8" spans="2:8" ht="15" customHeight="1" thickBot="1" x14ac:dyDescent="0.3">
      <c r="B8" s="9" t="s">
        <v>6</v>
      </c>
      <c r="C8" s="10"/>
      <c r="D8" s="26">
        <v>-53956.800000000003</v>
      </c>
      <c r="E8" s="26">
        <v>-53956.800000000003</v>
      </c>
      <c r="F8" s="10"/>
    </row>
    <row r="9" spans="2:8" ht="15" customHeight="1" x14ac:dyDescent="0.25">
      <c r="D9" s="1"/>
      <c r="E9" s="1"/>
      <c r="F9" s="3"/>
    </row>
    <row r="10" spans="2:8" ht="15" customHeight="1" x14ac:dyDescent="0.25">
      <c r="E10" s="1"/>
      <c r="F10" s="5"/>
    </row>
    <row r="11" spans="2:8" ht="15" customHeight="1" x14ac:dyDescent="0.25">
      <c r="B11" s="7" t="s">
        <v>8</v>
      </c>
      <c r="C11" s="11"/>
      <c r="D11" s="11"/>
      <c r="E11" s="11"/>
      <c r="F11" s="11"/>
    </row>
    <row r="12" spans="2:8" ht="15" customHeight="1" x14ac:dyDescent="0.25">
      <c r="B12" s="2" t="s">
        <v>9</v>
      </c>
      <c r="C12" s="4"/>
      <c r="D12" s="4"/>
      <c r="E12" s="29">
        <v>0.79435959644484022</v>
      </c>
      <c r="F12" s="6" t="s">
        <v>57</v>
      </c>
      <c r="H12" s="29"/>
    </row>
    <row r="13" spans="2:8" ht="15" customHeight="1" x14ac:dyDescent="0.25">
      <c r="B13" s="2" t="s">
        <v>49</v>
      </c>
      <c r="E13" s="12">
        <v>2.8540885423953876E-3</v>
      </c>
      <c r="F13" s="6" t="s">
        <v>57</v>
      </c>
      <c r="H13" s="29"/>
    </row>
    <row r="14" spans="2:8" ht="15" customHeight="1" x14ac:dyDescent="0.25">
      <c r="B14" s="2" t="s">
        <v>36</v>
      </c>
      <c r="E14" s="12">
        <v>0</v>
      </c>
      <c r="F14" s="6" t="s">
        <v>57</v>
      </c>
      <c r="H14" s="29"/>
    </row>
    <row r="15" spans="2:8" ht="15" customHeight="1" x14ac:dyDescent="0.25">
      <c r="B15" s="2" t="s">
        <v>13</v>
      </c>
      <c r="E15" s="1">
        <v>10803122.150000002</v>
      </c>
      <c r="F15" s="6" t="s">
        <v>57</v>
      </c>
    </row>
    <row r="16" spans="2:8" ht="15" customHeight="1" x14ac:dyDescent="0.25">
      <c r="B16" s="2" t="s">
        <v>11</v>
      </c>
      <c r="E16" s="1">
        <v>119516076.51886153</v>
      </c>
      <c r="F16" s="6" t="s">
        <v>57</v>
      </c>
      <c r="H16" s="29"/>
    </row>
    <row r="17" spans="2:8" ht="15" customHeight="1" x14ac:dyDescent="0.25">
      <c r="B17" s="2" t="s">
        <v>37</v>
      </c>
      <c r="E17" s="1">
        <v>110446145.68225646</v>
      </c>
      <c r="F17" s="6" t="s">
        <v>57</v>
      </c>
    </row>
    <row r="18" spans="2:8" ht="15" customHeight="1" x14ac:dyDescent="0.25">
      <c r="B18" s="2" t="s">
        <v>38</v>
      </c>
      <c r="E18" s="1">
        <v>130242689.20551109</v>
      </c>
      <c r="F18" s="6" t="s">
        <v>57</v>
      </c>
      <c r="H18" s="30"/>
    </row>
    <row r="19" spans="2:8" ht="15" customHeight="1" thickBot="1" x14ac:dyDescent="0.3">
      <c r="B19" s="9" t="s">
        <v>12</v>
      </c>
      <c r="C19" s="10"/>
      <c r="D19" s="10"/>
      <c r="E19" s="31">
        <v>1.8733582769037707</v>
      </c>
      <c r="F19" s="14" t="s">
        <v>57</v>
      </c>
    </row>
    <row r="20" spans="2:8" ht="15" customHeight="1" x14ac:dyDescent="0.25">
      <c r="B20" s="27" t="s">
        <v>44</v>
      </c>
      <c r="E20" s="25"/>
      <c r="F20" s="6"/>
      <c r="H20" s="30"/>
    </row>
    <row r="21" spans="2:8" ht="15" customHeight="1" x14ac:dyDescent="0.25">
      <c r="B21" s="27" t="s">
        <v>45</v>
      </c>
      <c r="E21" s="25"/>
      <c r="F21" s="6"/>
    </row>
    <row r="22" spans="2:8" ht="15" customHeight="1" x14ac:dyDescent="0.25">
      <c r="H22" s="30"/>
    </row>
    <row r="23" spans="2:8" ht="15" customHeight="1" x14ac:dyDescent="0.25">
      <c r="H23" s="30"/>
    </row>
    <row r="24" spans="2:8" ht="15" customHeight="1" x14ac:dyDescent="0.25">
      <c r="B24" s="7" t="s">
        <v>14</v>
      </c>
      <c r="C24" s="11"/>
      <c r="D24" s="11"/>
      <c r="F24" s="3"/>
    </row>
    <row r="25" spans="2:8" ht="15" customHeight="1" x14ac:dyDescent="0.25">
      <c r="B25" s="2" t="s">
        <v>41</v>
      </c>
      <c r="C25" s="2"/>
      <c r="D25" s="5">
        <v>888</v>
      </c>
      <c r="H25" s="30"/>
    </row>
    <row r="26" spans="2:8" ht="15" customHeight="1" x14ac:dyDescent="0.25">
      <c r="B26" s="2" t="s">
        <v>16</v>
      </c>
      <c r="C26" s="2"/>
      <c r="D26" s="16">
        <v>622973575.13</v>
      </c>
    </row>
    <row r="27" spans="2:8" ht="15" customHeight="1" x14ac:dyDescent="0.25">
      <c r="B27" s="2" t="s">
        <v>15</v>
      </c>
      <c r="C27" s="2"/>
      <c r="D27" s="16">
        <v>497161377.30000001</v>
      </c>
      <c r="H27" s="30"/>
    </row>
    <row r="28" spans="2:8" ht="15" customHeight="1" x14ac:dyDescent="0.25">
      <c r="B28" s="2" t="s">
        <v>18</v>
      </c>
      <c r="C28" s="2"/>
      <c r="D28" s="16">
        <v>701546.81884009007</v>
      </c>
    </row>
    <row r="29" spans="2:8" ht="15" customHeight="1" x14ac:dyDescent="0.25">
      <c r="B29" s="2" t="s">
        <v>17</v>
      </c>
      <c r="C29" s="2"/>
      <c r="D29" s="16">
        <v>559866.41587837844</v>
      </c>
    </row>
    <row r="30" spans="2:8" ht="15" customHeight="1" x14ac:dyDescent="0.25">
      <c r="B30" s="2" t="s">
        <v>20</v>
      </c>
      <c r="C30" s="2"/>
      <c r="D30" s="17">
        <v>0.52039999999999997</v>
      </c>
    </row>
    <row r="31" spans="2:8" ht="15" customHeight="1" x14ac:dyDescent="0.25">
      <c r="B31" s="2" t="s">
        <v>19</v>
      </c>
      <c r="C31" s="2"/>
      <c r="D31" s="17">
        <v>0.84599999999999997</v>
      </c>
    </row>
    <row r="32" spans="2:8" ht="15" customHeight="1" x14ac:dyDescent="0.25">
      <c r="B32" s="2" t="s">
        <v>21</v>
      </c>
      <c r="C32" s="2"/>
      <c r="D32" s="18">
        <v>29.33</v>
      </c>
    </row>
    <row r="33" spans="2:6" ht="15" customHeight="1" x14ac:dyDescent="0.25">
      <c r="B33" s="2" t="s">
        <v>22</v>
      </c>
      <c r="C33" s="2"/>
      <c r="D33" s="5">
        <v>98</v>
      </c>
    </row>
    <row r="34" spans="2:6" ht="15" customHeight="1" x14ac:dyDescent="0.25">
      <c r="B34" s="2" t="s">
        <v>39</v>
      </c>
      <c r="D34" s="17">
        <v>2.76E-2</v>
      </c>
    </row>
    <row r="35" spans="2:6" ht="15" customHeight="1" x14ac:dyDescent="0.25">
      <c r="B35" s="2" t="s">
        <v>23</v>
      </c>
      <c r="D35" s="19">
        <v>49117</v>
      </c>
    </row>
    <row r="36" spans="2:6" ht="15" customHeight="1" thickBot="1" x14ac:dyDescent="0.3">
      <c r="B36" s="9" t="s">
        <v>40</v>
      </c>
      <c r="C36" s="33"/>
      <c r="D36" s="34">
        <v>1.2699999999999999E-2</v>
      </c>
    </row>
    <row r="37" spans="2:6" ht="15" customHeight="1" x14ac:dyDescent="0.25">
      <c r="C37" s="5"/>
      <c r="D37" s="17"/>
    </row>
    <row r="38" spans="2:6" ht="15" customHeight="1" x14ac:dyDescent="0.25">
      <c r="C38" s="5"/>
      <c r="F38" s="3"/>
    </row>
    <row r="39" spans="2:6" ht="15" customHeight="1" x14ac:dyDescent="0.25">
      <c r="B39" s="24" t="s">
        <v>43</v>
      </c>
      <c r="C39" s="8" t="s">
        <v>26</v>
      </c>
      <c r="D39" s="8" t="s">
        <v>46</v>
      </c>
      <c r="F39" s="3"/>
    </row>
    <row r="40" spans="2:6" ht="15" customHeight="1" x14ac:dyDescent="0.25">
      <c r="B40" s="3" t="s">
        <v>24</v>
      </c>
      <c r="C40" s="3">
        <v>0</v>
      </c>
      <c r="D40" s="3">
        <v>0</v>
      </c>
      <c r="F40" s="3"/>
    </row>
    <row r="41" spans="2:6" ht="15" customHeight="1" thickBot="1" x14ac:dyDescent="0.3">
      <c r="B41" s="10" t="s">
        <v>25</v>
      </c>
      <c r="C41" s="10">
        <v>0</v>
      </c>
      <c r="D41" s="10">
        <v>0</v>
      </c>
      <c r="F41" s="3"/>
    </row>
    <row r="42" spans="2:6" ht="15" customHeight="1" x14ac:dyDescent="0.25">
      <c r="B42" s="3"/>
      <c r="F42" s="3"/>
    </row>
    <row r="43" spans="2:6" ht="15" customHeight="1" x14ac:dyDescent="0.25">
      <c r="C43" s="5"/>
    </row>
    <row r="44" spans="2:6" ht="15" customHeight="1" x14ac:dyDescent="0.25">
      <c r="B44" s="24" t="s">
        <v>27</v>
      </c>
      <c r="C44" s="308" t="s">
        <v>30</v>
      </c>
      <c r="D44" s="308"/>
      <c r="E44" s="308" t="s">
        <v>31</v>
      </c>
      <c r="F44" s="308"/>
    </row>
    <row r="45" spans="2:6" ht="15" customHeight="1" x14ac:dyDescent="0.25">
      <c r="B45" s="2" t="s">
        <v>28</v>
      </c>
      <c r="C45" s="309" t="s">
        <v>55</v>
      </c>
      <c r="D45" s="309"/>
      <c r="E45" s="309"/>
      <c r="F45" s="309"/>
    </row>
    <row r="46" spans="2:6" ht="15" customHeight="1" thickBot="1" x14ac:dyDescent="0.3">
      <c r="B46" s="9" t="s">
        <v>29</v>
      </c>
      <c r="C46" s="307" t="s">
        <v>58</v>
      </c>
      <c r="D46" s="307"/>
      <c r="E46" s="307" t="s">
        <v>59</v>
      </c>
      <c r="F46" s="307"/>
    </row>
    <row r="47" spans="2:6" ht="15" customHeight="1" x14ac:dyDescent="0.25"/>
  </sheetData>
  <mergeCells count="6">
    <mergeCell ref="C46:D46"/>
    <mergeCell ref="E46:F46"/>
    <mergeCell ref="C44:D44"/>
    <mergeCell ref="E44:F44"/>
    <mergeCell ref="C45:D45"/>
    <mergeCell ref="E45:F45"/>
  </mergeCells>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REPORT&amp;R2010-12-31</oddHead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1">
    <pageSetUpPr fitToPage="1"/>
  </sheetPr>
  <dimension ref="B1:H46"/>
  <sheetViews>
    <sheetView showGridLines="0" zoomScale="90" zoomScaleNormal="100" workbookViewId="0"/>
  </sheetViews>
  <sheetFormatPr defaultColWidth="9.1796875" defaultRowHeight="11.5" x14ac:dyDescent="0.25"/>
  <cols>
    <col min="1" max="1" width="9.1796875" style="2"/>
    <col min="2" max="2" width="44.453125" style="2" customWidth="1"/>
    <col min="3" max="3" width="20" style="3" customWidth="1"/>
    <col min="4" max="4" width="20.81640625" style="3" customWidth="1"/>
    <col min="5" max="5" width="18.81640625" style="3" customWidth="1"/>
    <col min="6" max="6" width="15.54296875" style="2" customWidth="1"/>
    <col min="7" max="7" width="9.1796875" style="2"/>
    <col min="8" max="8" width="13.453125" style="2" bestFit="1" customWidth="1"/>
    <col min="9" max="16384" width="9.1796875" style="2"/>
  </cols>
  <sheetData>
    <row r="1" spans="2:8" x14ac:dyDescent="0.25">
      <c r="F1" s="28" t="s">
        <v>42</v>
      </c>
    </row>
    <row r="2" spans="2:8" ht="15" customHeight="1" x14ac:dyDescent="0.25">
      <c r="B2" s="7" t="s">
        <v>0</v>
      </c>
      <c r="C2" s="8" t="s">
        <v>1</v>
      </c>
      <c r="D2" s="8" t="s">
        <v>35</v>
      </c>
      <c r="E2" s="8" t="s">
        <v>2</v>
      </c>
      <c r="F2" s="8" t="s">
        <v>3</v>
      </c>
    </row>
    <row r="3" spans="2:8" ht="15" customHeight="1" x14ac:dyDescent="0.25">
      <c r="B3" s="2" t="s">
        <v>5</v>
      </c>
      <c r="C3" s="4">
        <v>460947277.69999999</v>
      </c>
      <c r="D3" s="4">
        <v>4058768.65</v>
      </c>
      <c r="E3" s="4">
        <v>465006046.34999996</v>
      </c>
      <c r="F3" s="15">
        <v>7.6391666666666671</v>
      </c>
      <c r="H3" s="25"/>
    </row>
    <row r="4" spans="2:8" ht="15" customHeight="1" x14ac:dyDescent="0.25">
      <c r="B4" s="2" t="s">
        <v>47</v>
      </c>
      <c r="C4" s="4">
        <v>37461479.689999998</v>
      </c>
      <c r="D4" s="4">
        <v>0</v>
      </c>
      <c r="E4" s="4">
        <v>37461479.689999998</v>
      </c>
      <c r="F4" s="15">
        <v>2.7397260273972603E-3</v>
      </c>
    </row>
    <row r="5" spans="2:8" ht="15" customHeight="1" x14ac:dyDescent="0.25">
      <c r="B5" s="2" t="s">
        <v>53</v>
      </c>
      <c r="C5" s="4">
        <v>400000000</v>
      </c>
      <c r="D5" s="4">
        <v>67222.13</v>
      </c>
      <c r="E5" s="4">
        <v>400067222.13</v>
      </c>
      <c r="F5" s="15">
        <v>6.52</v>
      </c>
    </row>
    <row r="6" spans="2:8" ht="15" customHeight="1" x14ac:dyDescent="0.25">
      <c r="B6" s="32" t="s">
        <v>52</v>
      </c>
      <c r="C6" s="4">
        <v>150000000</v>
      </c>
      <c r="D6" s="4"/>
      <c r="E6" s="4"/>
      <c r="F6" s="15"/>
    </row>
    <row r="7" spans="2:8" ht="15" customHeight="1" x14ac:dyDescent="0.25">
      <c r="B7" s="32" t="s">
        <v>54</v>
      </c>
      <c r="C7" s="4">
        <v>250000000</v>
      </c>
      <c r="D7" s="4"/>
      <c r="E7" s="4"/>
      <c r="F7" s="15"/>
    </row>
    <row r="8" spans="2:8" ht="15" customHeight="1" thickBot="1" x14ac:dyDescent="0.3">
      <c r="B8" s="9" t="s">
        <v>6</v>
      </c>
      <c r="C8" s="10"/>
      <c r="D8" s="26">
        <v>-127453.5</v>
      </c>
      <c r="E8" s="26">
        <v>-127453.5</v>
      </c>
      <c r="F8" s="10"/>
    </row>
    <row r="9" spans="2:8" ht="15" customHeight="1" x14ac:dyDescent="0.25">
      <c r="D9" s="1"/>
      <c r="E9" s="1"/>
      <c r="F9" s="3"/>
    </row>
    <row r="10" spans="2:8" ht="15" customHeight="1" x14ac:dyDescent="0.25">
      <c r="E10" s="1"/>
      <c r="F10" s="5"/>
    </row>
    <row r="11" spans="2:8" ht="15" customHeight="1" x14ac:dyDescent="0.25">
      <c r="B11" s="7" t="s">
        <v>8</v>
      </c>
      <c r="C11" s="11"/>
      <c r="D11" s="11"/>
      <c r="E11" s="11"/>
      <c r="F11" s="11"/>
    </row>
    <row r="12" spans="2:8" ht="15" customHeight="1" x14ac:dyDescent="0.25">
      <c r="B12" s="2" t="s">
        <v>9</v>
      </c>
      <c r="C12" s="4"/>
      <c r="D12" s="4"/>
      <c r="E12" s="29">
        <v>0.79645878567312955</v>
      </c>
      <c r="F12" s="6" t="s">
        <v>57</v>
      </c>
      <c r="H12" s="29"/>
    </row>
    <row r="13" spans="2:8" ht="15" customHeight="1" x14ac:dyDescent="0.25">
      <c r="B13" s="2" t="s">
        <v>49</v>
      </c>
      <c r="E13" s="12">
        <v>7.516216184918828E-2</v>
      </c>
      <c r="F13" s="6" t="s">
        <v>57</v>
      </c>
      <c r="H13" s="29"/>
    </row>
    <row r="14" spans="2:8" ht="15" customHeight="1" x14ac:dyDescent="0.25">
      <c r="B14" s="2" t="s">
        <v>36</v>
      </c>
      <c r="E14" s="12">
        <v>0</v>
      </c>
      <c r="F14" s="6" t="s">
        <v>57</v>
      </c>
      <c r="H14" s="29"/>
    </row>
    <row r="15" spans="2:8" ht="15" customHeight="1" x14ac:dyDescent="0.25">
      <c r="B15" s="2" t="s">
        <v>13</v>
      </c>
      <c r="E15" s="1">
        <v>9611549.0700000003</v>
      </c>
      <c r="F15" s="6" t="s">
        <v>57</v>
      </c>
    </row>
    <row r="16" spans="2:8" ht="15" customHeight="1" x14ac:dyDescent="0.25">
      <c r="B16" s="2" t="s">
        <v>11</v>
      </c>
      <c r="E16" s="1">
        <v>118399653.19021261</v>
      </c>
      <c r="F16" s="6" t="s">
        <v>57</v>
      </c>
      <c r="H16" s="29"/>
    </row>
    <row r="17" spans="2:8" ht="15" customHeight="1" x14ac:dyDescent="0.25">
      <c r="B17" s="2" t="s">
        <v>37</v>
      </c>
      <c r="E17" s="1">
        <v>108541501.80095506</v>
      </c>
      <c r="F17" s="6" t="s">
        <v>57</v>
      </c>
    </row>
    <row r="18" spans="2:8" ht="15" customHeight="1" x14ac:dyDescent="0.25">
      <c r="B18" s="2" t="s">
        <v>38</v>
      </c>
      <c r="E18" s="1">
        <v>130082512.44856882</v>
      </c>
      <c r="F18" s="6" t="s">
        <v>57</v>
      </c>
      <c r="H18" s="30"/>
    </row>
    <row r="19" spans="2:8" ht="15" customHeight="1" thickBot="1" x14ac:dyDescent="0.3">
      <c r="B19" s="9" t="s">
        <v>12</v>
      </c>
      <c r="C19" s="10"/>
      <c r="D19" s="10"/>
      <c r="E19" s="31">
        <v>0.54519630900483662</v>
      </c>
      <c r="F19" s="14" t="s">
        <v>57</v>
      </c>
    </row>
    <row r="20" spans="2:8" ht="15" customHeight="1" x14ac:dyDescent="0.25">
      <c r="B20" s="27" t="s">
        <v>44</v>
      </c>
      <c r="E20" s="25"/>
      <c r="F20" s="6"/>
      <c r="H20" s="30"/>
    </row>
    <row r="21" spans="2:8" ht="15" customHeight="1" x14ac:dyDescent="0.25">
      <c r="B21" s="27" t="s">
        <v>45</v>
      </c>
      <c r="E21" s="25"/>
      <c r="F21" s="6"/>
    </row>
    <row r="22" spans="2:8" ht="15" customHeight="1" x14ac:dyDescent="0.25">
      <c r="H22" s="30"/>
    </row>
    <row r="23" spans="2:8" ht="15" customHeight="1" x14ac:dyDescent="0.25">
      <c r="B23" s="7" t="s">
        <v>14</v>
      </c>
      <c r="C23" s="11"/>
      <c r="D23" s="11"/>
      <c r="F23" s="3"/>
    </row>
    <row r="24" spans="2:8" ht="15" customHeight="1" x14ac:dyDescent="0.25">
      <c r="B24" s="2" t="s">
        <v>41</v>
      </c>
      <c r="C24" s="2"/>
      <c r="D24" s="5">
        <v>936</v>
      </c>
      <c r="H24" s="30"/>
    </row>
    <row r="25" spans="2:8" ht="15" customHeight="1" x14ac:dyDescent="0.25">
      <c r="B25" s="2" t="s">
        <v>16</v>
      </c>
      <c r="C25" s="2"/>
      <c r="D25" s="16">
        <v>604410119.82000005</v>
      </c>
    </row>
    <row r="26" spans="2:8" ht="15" customHeight="1" x14ac:dyDescent="0.25">
      <c r="B26" s="2" t="s">
        <v>15</v>
      </c>
      <c r="C26" s="2"/>
      <c r="D26" s="16">
        <v>460947277.69999999</v>
      </c>
      <c r="H26" s="30"/>
    </row>
    <row r="27" spans="2:8" ht="15" customHeight="1" x14ac:dyDescent="0.25">
      <c r="B27" s="2" t="s">
        <v>18</v>
      </c>
      <c r="C27" s="2"/>
      <c r="D27" s="16">
        <v>645737.30750000011</v>
      </c>
    </row>
    <row r="28" spans="2:8" ht="15" customHeight="1" x14ac:dyDescent="0.25">
      <c r="B28" s="2" t="s">
        <v>17</v>
      </c>
      <c r="C28" s="2"/>
      <c r="D28" s="16">
        <v>492465.04027777776</v>
      </c>
    </row>
    <row r="29" spans="2:8" ht="15" customHeight="1" x14ac:dyDescent="0.25">
      <c r="B29" s="2" t="s">
        <v>20</v>
      </c>
      <c r="C29" s="2"/>
      <c r="D29" s="17">
        <v>0.54320000000000002</v>
      </c>
    </row>
    <row r="30" spans="2:8" ht="15" customHeight="1" x14ac:dyDescent="0.25">
      <c r="B30" s="2" t="s">
        <v>19</v>
      </c>
      <c r="C30" s="2"/>
      <c r="D30" s="17">
        <v>0.84740000000000004</v>
      </c>
    </row>
    <row r="31" spans="2:8" ht="15" customHeight="1" x14ac:dyDescent="0.25">
      <c r="B31" s="2" t="s">
        <v>21</v>
      </c>
      <c r="C31" s="2"/>
      <c r="D31" s="18">
        <v>29.23</v>
      </c>
    </row>
    <row r="32" spans="2:8" ht="15" customHeight="1" x14ac:dyDescent="0.25">
      <c r="B32" s="2" t="s">
        <v>22</v>
      </c>
      <c r="C32" s="2"/>
      <c r="D32" s="5">
        <v>91.67</v>
      </c>
    </row>
    <row r="33" spans="2:6" ht="15" customHeight="1" x14ac:dyDescent="0.25">
      <c r="B33" s="2" t="s">
        <v>39</v>
      </c>
      <c r="D33" s="17">
        <v>2.6700000000000002E-2</v>
      </c>
    </row>
    <row r="34" spans="2:6" ht="15" customHeight="1" x14ac:dyDescent="0.25">
      <c r="B34" s="2" t="s">
        <v>23</v>
      </c>
      <c r="D34" s="19">
        <v>49117</v>
      </c>
    </row>
    <row r="35" spans="2:6" ht="15" customHeight="1" thickBot="1" x14ac:dyDescent="0.3">
      <c r="B35" s="20" t="s">
        <v>40</v>
      </c>
      <c r="C35" s="21"/>
      <c r="D35" s="22">
        <v>1.21E-2</v>
      </c>
    </row>
    <row r="36" spans="2:6" ht="15" customHeight="1" thickTop="1" x14ac:dyDescent="0.25">
      <c r="C36" s="5"/>
      <c r="D36" s="17"/>
    </row>
    <row r="37" spans="2:6" ht="15" customHeight="1" x14ac:dyDescent="0.25">
      <c r="C37" s="5"/>
      <c r="F37" s="3"/>
    </row>
    <row r="38" spans="2:6" ht="15" customHeight="1" x14ac:dyDescent="0.25">
      <c r="B38" s="24" t="s">
        <v>43</v>
      </c>
      <c r="C38" s="8" t="s">
        <v>26</v>
      </c>
      <c r="D38" s="8" t="s">
        <v>46</v>
      </c>
      <c r="F38" s="3"/>
    </row>
    <row r="39" spans="2:6" ht="15" customHeight="1" x14ac:dyDescent="0.25">
      <c r="B39" s="3" t="s">
        <v>24</v>
      </c>
      <c r="C39" s="3">
        <v>0</v>
      </c>
      <c r="D39" s="3">
        <v>0</v>
      </c>
      <c r="F39" s="3"/>
    </row>
    <row r="40" spans="2:6" ht="15" customHeight="1" thickBot="1" x14ac:dyDescent="0.3">
      <c r="B40" s="23" t="s">
        <v>25</v>
      </c>
      <c r="C40" s="23">
        <v>0</v>
      </c>
      <c r="D40" s="23">
        <v>0</v>
      </c>
      <c r="F40" s="3"/>
    </row>
    <row r="41" spans="2:6" ht="15" customHeight="1" thickTop="1" x14ac:dyDescent="0.25">
      <c r="B41" s="3"/>
      <c r="F41" s="3"/>
    </row>
    <row r="42" spans="2:6" ht="15" customHeight="1" x14ac:dyDescent="0.25">
      <c r="C42" s="5"/>
    </row>
    <row r="43" spans="2:6" ht="15" customHeight="1" x14ac:dyDescent="0.25">
      <c r="B43" s="24" t="s">
        <v>27</v>
      </c>
      <c r="C43" s="308" t="s">
        <v>30</v>
      </c>
      <c r="D43" s="308"/>
      <c r="E43" s="308" t="s">
        <v>31</v>
      </c>
      <c r="F43" s="308"/>
    </row>
    <row r="44" spans="2:6" ht="15" customHeight="1" x14ac:dyDescent="0.25">
      <c r="B44" s="2" t="s">
        <v>28</v>
      </c>
      <c r="C44" s="309" t="s">
        <v>55</v>
      </c>
      <c r="D44" s="309"/>
      <c r="E44" s="309"/>
      <c r="F44" s="309"/>
    </row>
    <row r="45" spans="2:6" ht="15" customHeight="1" thickBot="1" x14ac:dyDescent="0.3">
      <c r="B45" s="20" t="s">
        <v>29</v>
      </c>
      <c r="C45" s="310" t="s">
        <v>56</v>
      </c>
      <c r="D45" s="310"/>
      <c r="E45" s="310" t="s">
        <v>50</v>
      </c>
      <c r="F45" s="310"/>
    </row>
    <row r="46" spans="2:6" ht="15" customHeight="1" thickTop="1" x14ac:dyDescent="0.25"/>
  </sheetData>
  <mergeCells count="6">
    <mergeCell ref="C45:D45"/>
    <mergeCell ref="E45:F45"/>
    <mergeCell ref="C43:D43"/>
    <mergeCell ref="E43:F43"/>
    <mergeCell ref="C44:D44"/>
    <mergeCell ref="E44:F44"/>
  </mergeCells>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REPORT&amp;R2010-09-30</oddHead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2">
    <pageSetUpPr fitToPage="1"/>
  </sheetPr>
  <dimension ref="B1:H44"/>
  <sheetViews>
    <sheetView showGridLines="0" zoomScale="90" zoomScaleNormal="100" workbookViewId="0"/>
  </sheetViews>
  <sheetFormatPr defaultColWidth="9.1796875" defaultRowHeight="11.5" x14ac:dyDescent="0.25"/>
  <cols>
    <col min="1" max="1" width="9.1796875" style="2"/>
    <col min="2" max="2" width="44.453125" style="2" customWidth="1"/>
    <col min="3" max="3" width="20" style="3" customWidth="1"/>
    <col min="4" max="4" width="20.81640625" style="3" customWidth="1"/>
    <col min="5" max="5" width="18.81640625" style="3" customWidth="1"/>
    <col min="6" max="6" width="15.54296875" style="2" customWidth="1"/>
    <col min="7" max="7" width="9.1796875" style="2"/>
    <col min="8" max="8" width="13.453125" style="2" bestFit="1" customWidth="1"/>
    <col min="9" max="16384" width="9.1796875" style="2"/>
  </cols>
  <sheetData>
    <row r="1" spans="2:8" x14ac:dyDescent="0.25">
      <c r="F1" s="28" t="s">
        <v>42</v>
      </c>
    </row>
    <row r="2" spans="2:8" ht="15" customHeight="1" x14ac:dyDescent="0.25">
      <c r="B2" s="7" t="s">
        <v>0</v>
      </c>
      <c r="C2" s="8" t="s">
        <v>1</v>
      </c>
      <c r="D2" s="8" t="s">
        <v>35</v>
      </c>
      <c r="E2" s="8" t="s">
        <v>2</v>
      </c>
      <c r="F2" s="8" t="s">
        <v>3</v>
      </c>
    </row>
    <row r="3" spans="2:8" ht="15" customHeight="1" x14ac:dyDescent="0.25">
      <c r="B3" s="2" t="s">
        <v>5</v>
      </c>
      <c r="C3" s="4">
        <v>294472961</v>
      </c>
      <c r="D3" s="4">
        <v>2203700</v>
      </c>
      <c r="E3" s="4">
        <v>296676661</v>
      </c>
      <c r="F3" s="15">
        <v>7.69</v>
      </c>
    </row>
    <row r="4" spans="2:8" ht="15" customHeight="1" x14ac:dyDescent="0.25">
      <c r="B4" s="2" t="s">
        <v>47</v>
      </c>
      <c r="C4" s="4">
        <v>19375059</v>
      </c>
      <c r="D4" s="4">
        <v>308</v>
      </c>
      <c r="E4" s="4">
        <v>19375367</v>
      </c>
      <c r="F4" s="15">
        <v>2.7397260273972603E-3</v>
      </c>
    </row>
    <row r="5" spans="2:8" ht="15" customHeight="1" x14ac:dyDescent="0.25">
      <c r="B5" s="2" t="s">
        <v>7</v>
      </c>
      <c r="C5" s="4">
        <v>150000000</v>
      </c>
      <c r="D5" s="4">
        <v>47666</v>
      </c>
      <c r="E5" s="4">
        <v>150047666</v>
      </c>
      <c r="F5" s="15">
        <v>5.96</v>
      </c>
    </row>
    <row r="6" spans="2:8" ht="15" customHeight="1" thickBot="1" x14ac:dyDescent="0.3">
      <c r="B6" s="9" t="s">
        <v>6</v>
      </c>
      <c r="C6" s="10"/>
      <c r="D6" s="26">
        <v>-135188</v>
      </c>
      <c r="E6" s="26">
        <v>-135188</v>
      </c>
      <c r="F6" s="10"/>
    </row>
    <row r="7" spans="2:8" ht="15" customHeight="1" x14ac:dyDescent="0.25">
      <c r="D7" s="1"/>
      <c r="E7" s="1"/>
      <c r="F7" s="3"/>
    </row>
    <row r="8" spans="2:8" ht="15" customHeight="1" x14ac:dyDescent="0.25">
      <c r="E8" s="1"/>
      <c r="F8" s="5"/>
    </row>
    <row r="9" spans="2:8" ht="15" customHeight="1" x14ac:dyDescent="0.25">
      <c r="B9" s="7" t="s">
        <v>8</v>
      </c>
      <c r="C9" s="11"/>
      <c r="D9" s="11"/>
      <c r="E9" s="11"/>
      <c r="F9" s="11"/>
    </row>
    <row r="10" spans="2:8" ht="15" customHeight="1" x14ac:dyDescent="0.25">
      <c r="B10" s="2" t="s">
        <v>9</v>
      </c>
      <c r="C10" s="4"/>
      <c r="D10" s="4"/>
      <c r="E10" s="29">
        <v>0.47520000000000001</v>
      </c>
      <c r="F10" s="6" t="s">
        <v>57</v>
      </c>
      <c r="H10" s="29"/>
    </row>
    <row r="11" spans="2:8" ht="15" customHeight="1" x14ac:dyDescent="0.25">
      <c r="B11" s="2" t="s">
        <v>49</v>
      </c>
      <c r="E11" s="12">
        <v>6.1699999999999998E-2</v>
      </c>
      <c r="F11" s="6" t="s">
        <v>57</v>
      </c>
      <c r="H11" s="29"/>
    </row>
    <row r="12" spans="2:8" ht="15" customHeight="1" x14ac:dyDescent="0.25">
      <c r="B12" s="2" t="s">
        <v>36</v>
      </c>
      <c r="E12" s="12">
        <v>0</v>
      </c>
      <c r="F12" s="6" t="s">
        <v>57</v>
      </c>
      <c r="H12" s="29"/>
    </row>
    <row r="13" spans="2:8" ht="15" customHeight="1" x14ac:dyDescent="0.25">
      <c r="B13" s="2" t="s">
        <v>13</v>
      </c>
      <c r="E13" s="1">
        <v>5828842</v>
      </c>
      <c r="F13" s="6" t="s">
        <v>57</v>
      </c>
    </row>
    <row r="14" spans="2:8" ht="15" customHeight="1" x14ac:dyDescent="0.25">
      <c r="B14" s="2" t="s">
        <v>11</v>
      </c>
      <c r="E14" s="1">
        <v>177964634</v>
      </c>
      <c r="F14" s="6" t="s">
        <v>57</v>
      </c>
      <c r="H14" s="29"/>
    </row>
    <row r="15" spans="2:8" ht="15" customHeight="1" x14ac:dyDescent="0.25">
      <c r="B15" s="2" t="s">
        <v>37</v>
      </c>
      <c r="E15" s="1">
        <v>170384176</v>
      </c>
      <c r="F15" s="6" t="s">
        <v>57</v>
      </c>
    </row>
    <row r="16" spans="2:8" ht="15" customHeight="1" x14ac:dyDescent="0.25">
      <c r="B16" s="2" t="s">
        <v>38</v>
      </c>
      <c r="E16" s="1">
        <v>186614410</v>
      </c>
      <c r="F16" s="6" t="s">
        <v>57</v>
      </c>
      <c r="H16" s="30"/>
    </row>
    <row r="17" spans="2:8" ht="15" customHeight="1" thickBot="1" x14ac:dyDescent="0.3">
      <c r="B17" s="9" t="s">
        <v>12</v>
      </c>
      <c r="C17" s="10"/>
      <c r="D17" s="10"/>
      <c r="E17" s="31">
        <v>1.26</v>
      </c>
      <c r="F17" s="14" t="s">
        <v>57</v>
      </c>
    </row>
    <row r="18" spans="2:8" ht="15" customHeight="1" x14ac:dyDescent="0.25">
      <c r="B18" s="27" t="s">
        <v>44</v>
      </c>
      <c r="E18" s="25"/>
      <c r="F18" s="6"/>
      <c r="H18" s="30"/>
    </row>
    <row r="19" spans="2:8" ht="15" customHeight="1" x14ac:dyDescent="0.25">
      <c r="B19" s="27" t="s">
        <v>45</v>
      </c>
      <c r="E19" s="25"/>
      <c r="F19" s="6"/>
    </row>
    <row r="20" spans="2:8" ht="15" customHeight="1" x14ac:dyDescent="0.25">
      <c r="H20" s="30"/>
    </row>
    <row r="21" spans="2:8" ht="15" customHeight="1" x14ac:dyDescent="0.25">
      <c r="B21" s="7" t="s">
        <v>14</v>
      </c>
      <c r="C21" s="11"/>
      <c r="D21" s="11"/>
      <c r="F21" s="3"/>
    </row>
    <row r="22" spans="2:8" ht="15" customHeight="1" x14ac:dyDescent="0.25">
      <c r="B22" s="2" t="s">
        <v>41</v>
      </c>
      <c r="C22" s="2"/>
      <c r="D22" s="5">
        <v>459</v>
      </c>
      <c r="H22" s="30"/>
    </row>
    <row r="23" spans="2:8" ht="15" customHeight="1" x14ac:dyDescent="0.25">
      <c r="B23" s="2" t="s">
        <v>16</v>
      </c>
      <c r="C23" s="2"/>
      <c r="D23" s="16">
        <v>421470606.25</v>
      </c>
    </row>
    <row r="24" spans="2:8" ht="15" customHeight="1" x14ac:dyDescent="0.25">
      <c r="B24" s="2" t="s">
        <v>15</v>
      </c>
      <c r="C24" s="2"/>
      <c r="D24" s="16">
        <v>294472961</v>
      </c>
      <c r="H24" s="30"/>
    </row>
    <row r="25" spans="2:8" ht="15" customHeight="1" x14ac:dyDescent="0.25">
      <c r="B25" s="2" t="s">
        <v>18</v>
      </c>
      <c r="C25" s="2"/>
      <c r="D25" s="16">
        <v>918236.61492374726</v>
      </c>
    </row>
    <row r="26" spans="2:8" ht="15" customHeight="1" x14ac:dyDescent="0.25">
      <c r="B26" s="2" t="s">
        <v>17</v>
      </c>
      <c r="C26" s="2"/>
      <c r="D26" s="16">
        <v>641553</v>
      </c>
    </row>
    <row r="27" spans="2:8" ht="15" customHeight="1" x14ac:dyDescent="0.25">
      <c r="B27" s="2" t="s">
        <v>20</v>
      </c>
      <c r="C27" s="2"/>
      <c r="D27" s="17">
        <v>0.60160000000000002</v>
      </c>
    </row>
    <row r="28" spans="2:8" ht="15" customHeight="1" x14ac:dyDescent="0.25">
      <c r="B28" s="2" t="s">
        <v>19</v>
      </c>
      <c r="C28" s="2"/>
      <c r="D28" s="17">
        <v>0.86829999999999996</v>
      </c>
    </row>
    <row r="29" spans="2:8" ht="15" customHeight="1" x14ac:dyDescent="0.25">
      <c r="B29" s="2" t="s">
        <v>21</v>
      </c>
      <c r="C29" s="2"/>
      <c r="D29" s="18">
        <v>31.26</v>
      </c>
    </row>
    <row r="30" spans="2:8" ht="15" customHeight="1" x14ac:dyDescent="0.25">
      <c r="B30" s="2" t="s">
        <v>22</v>
      </c>
      <c r="C30" s="2"/>
      <c r="D30" s="5">
        <v>92.32</v>
      </c>
    </row>
    <row r="31" spans="2:8" ht="15" customHeight="1" x14ac:dyDescent="0.25">
      <c r="B31" s="2" t="s">
        <v>39</v>
      </c>
      <c r="D31" s="17">
        <v>2.5100000000000001E-2</v>
      </c>
    </row>
    <row r="32" spans="2:8" ht="15" customHeight="1" x14ac:dyDescent="0.25">
      <c r="B32" s="2" t="s">
        <v>23</v>
      </c>
      <c r="D32" s="19">
        <v>48192</v>
      </c>
    </row>
    <row r="33" spans="2:6" ht="15" customHeight="1" thickBot="1" x14ac:dyDescent="0.3">
      <c r="B33" s="20" t="s">
        <v>40</v>
      </c>
      <c r="C33" s="21"/>
      <c r="D33" s="22">
        <v>7.3000000000000001E-3</v>
      </c>
    </row>
    <row r="34" spans="2:6" ht="15" customHeight="1" thickTop="1" x14ac:dyDescent="0.25">
      <c r="C34" s="5"/>
      <c r="D34" s="17"/>
    </row>
    <row r="35" spans="2:6" ht="15" customHeight="1" x14ac:dyDescent="0.25">
      <c r="C35" s="5"/>
      <c r="F35" s="3"/>
    </row>
    <row r="36" spans="2:6" ht="15" customHeight="1" x14ac:dyDescent="0.25">
      <c r="B36" s="24" t="s">
        <v>43</v>
      </c>
      <c r="C36" s="8" t="s">
        <v>26</v>
      </c>
      <c r="D36" s="8" t="s">
        <v>46</v>
      </c>
      <c r="F36" s="3"/>
    </row>
    <row r="37" spans="2:6" ht="15" customHeight="1" x14ac:dyDescent="0.25">
      <c r="B37" s="3" t="s">
        <v>24</v>
      </c>
      <c r="C37" s="3">
        <v>0</v>
      </c>
      <c r="D37" s="3">
        <v>0</v>
      </c>
      <c r="F37" s="3"/>
    </row>
    <row r="38" spans="2:6" ht="15" customHeight="1" thickBot="1" x14ac:dyDescent="0.3">
      <c r="B38" s="23" t="s">
        <v>25</v>
      </c>
      <c r="C38" s="23">
        <v>0</v>
      </c>
      <c r="D38" s="23">
        <v>0</v>
      </c>
      <c r="F38" s="3"/>
    </row>
    <row r="39" spans="2:6" ht="15" customHeight="1" thickTop="1" x14ac:dyDescent="0.25">
      <c r="B39" s="3"/>
      <c r="F39" s="3"/>
    </row>
    <row r="40" spans="2:6" ht="15" customHeight="1" x14ac:dyDescent="0.25">
      <c r="C40" s="5"/>
    </row>
    <row r="41" spans="2:6" ht="15" customHeight="1" x14ac:dyDescent="0.25">
      <c r="B41" s="24" t="s">
        <v>27</v>
      </c>
      <c r="C41" s="308" t="s">
        <v>30</v>
      </c>
      <c r="D41" s="308"/>
      <c r="E41" s="308" t="s">
        <v>31</v>
      </c>
      <c r="F41" s="308"/>
    </row>
    <row r="42" spans="2:6" ht="15" customHeight="1" x14ac:dyDescent="0.25">
      <c r="B42" s="2" t="s">
        <v>28</v>
      </c>
      <c r="C42" s="309" t="s">
        <v>34</v>
      </c>
      <c r="D42" s="309"/>
      <c r="E42" s="309"/>
      <c r="F42" s="309"/>
    </row>
    <row r="43" spans="2:6" ht="15" customHeight="1" thickBot="1" x14ac:dyDescent="0.3">
      <c r="B43" s="20" t="s">
        <v>29</v>
      </c>
      <c r="C43" s="310" t="s">
        <v>51</v>
      </c>
      <c r="D43" s="310"/>
      <c r="E43" s="310" t="s">
        <v>50</v>
      </c>
      <c r="F43" s="310"/>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REPORT&amp;R2010-06-30</oddHead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pageSetUpPr fitToPage="1"/>
  </sheetPr>
  <dimension ref="B1:H44"/>
  <sheetViews>
    <sheetView showGridLines="0" zoomScale="90" zoomScaleNormal="100" workbookViewId="0"/>
  </sheetViews>
  <sheetFormatPr defaultColWidth="9.1796875" defaultRowHeight="11.5" x14ac:dyDescent="0.25"/>
  <cols>
    <col min="1" max="1" width="9.1796875" style="2"/>
    <col min="2" max="2" width="44.453125" style="2" customWidth="1"/>
    <col min="3" max="3" width="20" style="3" customWidth="1"/>
    <col min="4" max="4" width="20.81640625" style="3" customWidth="1"/>
    <col min="5" max="5" width="18.81640625" style="3" customWidth="1"/>
    <col min="6" max="6" width="15.54296875" style="2" customWidth="1"/>
    <col min="7" max="7" width="9.1796875" style="2"/>
    <col min="8" max="8" width="13.453125" style="2" bestFit="1" customWidth="1"/>
    <col min="9" max="16384" width="9.1796875" style="2"/>
  </cols>
  <sheetData>
    <row r="1" spans="2:8" x14ac:dyDescent="0.25">
      <c r="F1" s="28" t="s">
        <v>42</v>
      </c>
    </row>
    <row r="2" spans="2:8" ht="15" customHeight="1" x14ac:dyDescent="0.25">
      <c r="B2" s="7" t="s">
        <v>0</v>
      </c>
      <c r="C2" s="8" t="s">
        <v>1</v>
      </c>
      <c r="D2" s="8" t="s">
        <v>35</v>
      </c>
      <c r="E2" s="8" t="s">
        <v>2</v>
      </c>
      <c r="F2" s="8" t="s">
        <v>3</v>
      </c>
    </row>
    <row r="3" spans="2:8" ht="15" customHeight="1" x14ac:dyDescent="0.25">
      <c r="B3" s="2" t="s">
        <v>5</v>
      </c>
      <c r="C3" s="4">
        <v>305284965.10000002</v>
      </c>
      <c r="D3" s="4">
        <v>4831382.1100000003</v>
      </c>
      <c r="E3" s="4">
        <v>310116347.21000004</v>
      </c>
      <c r="F3" s="15">
        <v>7.6475</v>
      </c>
    </row>
    <row r="4" spans="2:8" ht="15" customHeight="1" x14ac:dyDescent="0.25">
      <c r="B4" s="2" t="s">
        <v>47</v>
      </c>
      <c r="C4" s="4">
        <v>4441932.5799998902</v>
      </c>
      <c r="D4" s="4">
        <v>95.01</v>
      </c>
      <c r="E4" s="4">
        <v>4442027.58999989</v>
      </c>
      <c r="F4" s="15">
        <v>3.287671232876712E-2</v>
      </c>
    </row>
    <row r="5" spans="2:8" ht="15" customHeight="1" x14ac:dyDescent="0.25">
      <c r="B5" s="2" t="s">
        <v>7</v>
      </c>
      <c r="C5" s="4">
        <v>150000000</v>
      </c>
      <c r="D5" s="4">
        <v>45755.839999999997</v>
      </c>
      <c r="E5" s="4">
        <v>150045755.84</v>
      </c>
      <c r="F5" s="15">
        <v>6.21</v>
      </c>
    </row>
    <row r="6" spans="2:8" ht="15" customHeight="1" thickBot="1" x14ac:dyDescent="0.3">
      <c r="B6" s="9" t="s">
        <v>6</v>
      </c>
      <c r="C6" s="10"/>
      <c r="D6" s="26">
        <v>-57814.62</v>
      </c>
      <c r="E6" s="26">
        <v>-57814.62</v>
      </c>
      <c r="F6" s="10"/>
    </row>
    <row r="7" spans="2:8" ht="15" customHeight="1" x14ac:dyDescent="0.25">
      <c r="D7" s="1"/>
      <c r="E7" s="1"/>
      <c r="F7" s="3"/>
    </row>
    <row r="8" spans="2:8" ht="15" customHeight="1" x14ac:dyDescent="0.25">
      <c r="E8" s="1"/>
      <c r="F8" s="5"/>
    </row>
    <row r="9" spans="2:8" ht="15" customHeight="1" x14ac:dyDescent="0.25">
      <c r="B9" s="7" t="s">
        <v>8</v>
      </c>
      <c r="C9" s="11"/>
      <c r="D9" s="11"/>
      <c r="E9" s="11"/>
      <c r="F9" s="11"/>
    </row>
    <row r="10" spans="2:8" ht="15" customHeight="1" x14ac:dyDescent="0.25">
      <c r="B10" s="2" t="s">
        <v>9</v>
      </c>
      <c r="C10" s="4"/>
      <c r="D10" s="4"/>
      <c r="E10" s="29">
        <v>0.47718828200151303</v>
      </c>
      <c r="F10" s="6" t="s">
        <v>57</v>
      </c>
      <c r="H10" s="29"/>
    </row>
    <row r="11" spans="2:8" ht="15" customHeight="1" x14ac:dyDescent="0.25">
      <c r="B11" s="2" t="s">
        <v>49</v>
      </c>
      <c r="E11" s="12">
        <v>1.4341449235671988E-2</v>
      </c>
      <c r="F11" s="6" t="s">
        <v>57</v>
      </c>
      <c r="H11" s="29"/>
    </row>
    <row r="12" spans="2:8" ht="15" customHeight="1" x14ac:dyDescent="0.25">
      <c r="B12" s="2" t="s">
        <v>36</v>
      </c>
      <c r="E12" s="12">
        <v>0</v>
      </c>
      <c r="F12" s="6" t="s">
        <v>57</v>
      </c>
      <c r="H12" s="29"/>
    </row>
    <row r="13" spans="2:8" ht="15" customHeight="1" x14ac:dyDescent="0.25">
      <c r="B13" s="2" t="s">
        <v>13</v>
      </c>
      <c r="E13" s="1">
        <v>6139144.3499999996</v>
      </c>
      <c r="F13" s="6" t="s">
        <v>57</v>
      </c>
    </row>
    <row r="14" spans="2:8" ht="15" customHeight="1" x14ac:dyDescent="0.25">
      <c r="B14" s="2" t="s">
        <v>11</v>
      </c>
      <c r="E14" s="1">
        <v>175281274.5269841</v>
      </c>
      <c r="F14" s="6" t="s">
        <v>57</v>
      </c>
      <c r="H14" s="29"/>
    </row>
    <row r="15" spans="2:8" ht="15" customHeight="1" x14ac:dyDescent="0.25">
      <c r="B15" s="2" t="s">
        <v>37</v>
      </c>
      <c r="E15" s="1">
        <v>167289079.66553676</v>
      </c>
      <c r="F15" s="6" t="s">
        <v>57</v>
      </c>
    </row>
    <row r="16" spans="2:8" ht="15" customHeight="1" x14ac:dyDescent="0.25">
      <c r="B16" s="2" t="s">
        <v>38</v>
      </c>
      <c r="E16" s="1">
        <v>184402078.59139109</v>
      </c>
      <c r="F16" s="6" t="s">
        <v>57</v>
      </c>
      <c r="H16" s="30"/>
    </row>
    <row r="17" spans="2:8" ht="15" customHeight="1" thickBot="1" x14ac:dyDescent="0.3">
      <c r="B17" s="9" t="s">
        <v>12</v>
      </c>
      <c r="C17" s="10"/>
      <c r="D17" s="10"/>
      <c r="E17" s="31">
        <v>1.3282952666710974</v>
      </c>
      <c r="F17" s="14" t="s">
        <v>57</v>
      </c>
    </row>
    <row r="18" spans="2:8" ht="15" customHeight="1" x14ac:dyDescent="0.25">
      <c r="B18" s="27" t="s">
        <v>44</v>
      </c>
      <c r="E18" s="25"/>
      <c r="F18" s="6"/>
      <c r="H18" s="30"/>
    </row>
    <row r="19" spans="2:8" ht="15" customHeight="1" x14ac:dyDescent="0.25">
      <c r="B19" s="27" t="s">
        <v>45</v>
      </c>
      <c r="E19" s="25"/>
      <c r="F19" s="6"/>
    </row>
    <row r="20" spans="2:8" ht="15" customHeight="1" x14ac:dyDescent="0.25">
      <c r="H20" s="30"/>
    </row>
    <row r="21" spans="2:8" ht="15" customHeight="1" x14ac:dyDescent="0.25">
      <c r="B21" s="7" t="s">
        <v>14</v>
      </c>
      <c r="C21" s="11"/>
      <c r="D21" s="11"/>
      <c r="F21" s="3"/>
    </row>
    <row r="22" spans="2:8" ht="15" customHeight="1" x14ac:dyDescent="0.25">
      <c r="B22" s="2" t="s">
        <v>41</v>
      </c>
      <c r="C22" s="2"/>
      <c r="D22" s="5">
        <v>489</v>
      </c>
      <c r="H22" s="30"/>
    </row>
    <row r="23" spans="2:8" ht="15" customHeight="1" x14ac:dyDescent="0.25">
      <c r="B23" s="2" t="s">
        <v>16</v>
      </c>
      <c r="C23" s="2"/>
      <c r="D23" s="16">
        <v>433461178.49000001</v>
      </c>
    </row>
    <row r="24" spans="2:8" ht="15" customHeight="1" x14ac:dyDescent="0.25">
      <c r="B24" s="2" t="s">
        <v>15</v>
      </c>
      <c r="C24" s="2"/>
      <c r="D24" s="16">
        <v>305284965.10000002</v>
      </c>
      <c r="H24" s="30"/>
    </row>
    <row r="25" spans="2:8" ht="15" customHeight="1" x14ac:dyDescent="0.25">
      <c r="B25" s="2" t="s">
        <v>18</v>
      </c>
      <c r="C25" s="2"/>
      <c r="D25" s="16">
        <v>886423.6778936605</v>
      </c>
    </row>
    <row r="26" spans="2:8" ht="15" customHeight="1" x14ac:dyDescent="0.25">
      <c r="B26" s="2" t="s">
        <v>17</v>
      </c>
      <c r="C26" s="2"/>
      <c r="D26" s="16">
        <v>624304.63210633956</v>
      </c>
    </row>
    <row r="27" spans="2:8" ht="15" customHeight="1" x14ac:dyDescent="0.25">
      <c r="B27" s="2" t="s">
        <v>20</v>
      </c>
      <c r="C27" s="2"/>
      <c r="D27" s="17">
        <v>0.58809999999999996</v>
      </c>
    </row>
    <row r="28" spans="2:8" ht="15" customHeight="1" x14ac:dyDescent="0.25">
      <c r="B28" s="2" t="s">
        <v>19</v>
      </c>
      <c r="C28" s="2"/>
      <c r="D28" s="17">
        <v>0.86019999999999996</v>
      </c>
    </row>
    <row r="29" spans="2:8" ht="15" customHeight="1" x14ac:dyDescent="0.25">
      <c r="B29" s="2" t="s">
        <v>21</v>
      </c>
      <c r="C29" s="2"/>
      <c r="D29" s="18">
        <v>28.96</v>
      </c>
    </row>
    <row r="30" spans="2:8" ht="15" customHeight="1" x14ac:dyDescent="0.25">
      <c r="B30" s="2" t="s">
        <v>22</v>
      </c>
      <c r="C30" s="2"/>
      <c r="D30" s="5">
        <v>91.77</v>
      </c>
    </row>
    <row r="31" spans="2:8" ht="15" customHeight="1" x14ac:dyDescent="0.25">
      <c r="B31" s="2" t="s">
        <v>39</v>
      </c>
      <c r="D31" s="17">
        <v>2.3599999999999999E-2</v>
      </c>
    </row>
    <row r="32" spans="2:8" ht="15" customHeight="1" x14ac:dyDescent="0.25">
      <c r="B32" s="2" t="s">
        <v>23</v>
      </c>
      <c r="D32" s="19">
        <v>48192</v>
      </c>
    </row>
    <row r="33" spans="2:6" ht="15" customHeight="1" thickBot="1" x14ac:dyDescent="0.3">
      <c r="B33" s="20" t="s">
        <v>40</v>
      </c>
      <c r="C33" s="21"/>
      <c r="D33" s="22">
        <v>5.3E-3</v>
      </c>
    </row>
    <row r="34" spans="2:6" ht="15" customHeight="1" thickTop="1" x14ac:dyDescent="0.25">
      <c r="C34" s="5"/>
      <c r="D34" s="17"/>
    </row>
    <row r="35" spans="2:6" ht="15" customHeight="1" x14ac:dyDescent="0.25">
      <c r="C35" s="5"/>
      <c r="F35" s="3"/>
    </row>
    <row r="36" spans="2:6" ht="15" customHeight="1" x14ac:dyDescent="0.25">
      <c r="B36" s="24" t="s">
        <v>43</v>
      </c>
      <c r="C36" s="8" t="s">
        <v>26</v>
      </c>
      <c r="D36" s="8" t="s">
        <v>46</v>
      </c>
      <c r="F36" s="3"/>
    </row>
    <row r="37" spans="2:6" ht="15" customHeight="1" x14ac:dyDescent="0.25">
      <c r="B37" s="3" t="s">
        <v>24</v>
      </c>
      <c r="C37" s="3">
        <v>0</v>
      </c>
      <c r="D37" s="3">
        <v>0</v>
      </c>
      <c r="F37" s="3"/>
    </row>
    <row r="38" spans="2:6" ht="15" customHeight="1" thickBot="1" x14ac:dyDescent="0.3">
      <c r="B38" s="23" t="s">
        <v>25</v>
      </c>
      <c r="C38" s="23">
        <v>0</v>
      </c>
      <c r="D38" s="23">
        <v>0</v>
      </c>
      <c r="F38" s="3"/>
    </row>
    <row r="39" spans="2:6" ht="15" customHeight="1" thickTop="1" x14ac:dyDescent="0.25">
      <c r="B39" s="3"/>
      <c r="F39" s="3"/>
    </row>
    <row r="40" spans="2:6" ht="15" customHeight="1" x14ac:dyDescent="0.25">
      <c r="C40" s="5"/>
    </row>
    <row r="41" spans="2:6" ht="15" customHeight="1" x14ac:dyDescent="0.25">
      <c r="B41" s="24" t="s">
        <v>27</v>
      </c>
      <c r="C41" s="308" t="s">
        <v>30</v>
      </c>
      <c r="D41" s="308"/>
      <c r="E41" s="308" t="s">
        <v>31</v>
      </c>
      <c r="F41" s="308"/>
    </row>
    <row r="42" spans="2:6" ht="15" customHeight="1" x14ac:dyDescent="0.25">
      <c r="B42" s="2" t="s">
        <v>28</v>
      </c>
      <c r="C42" s="309" t="s">
        <v>34</v>
      </c>
      <c r="D42" s="309"/>
      <c r="E42" s="309"/>
      <c r="F42" s="309"/>
    </row>
    <row r="43" spans="2:6" ht="15" customHeight="1" thickBot="1" x14ac:dyDescent="0.3">
      <c r="B43" s="20" t="s">
        <v>29</v>
      </c>
      <c r="C43" s="310" t="s">
        <v>32</v>
      </c>
      <c r="D43" s="310"/>
      <c r="E43" s="310" t="s">
        <v>33</v>
      </c>
      <c r="F43" s="310"/>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REPORT&amp;R2010-03-31</oddHeader>
  </headerFooter>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pageSetUpPr fitToPage="1"/>
  </sheetPr>
  <dimension ref="B1:H44"/>
  <sheetViews>
    <sheetView showGridLines="0" zoomScale="80" zoomScaleNormal="100" workbookViewId="0"/>
  </sheetViews>
  <sheetFormatPr defaultColWidth="9.1796875" defaultRowHeight="11.5" x14ac:dyDescent="0.25"/>
  <cols>
    <col min="1" max="1" width="9.1796875" style="2"/>
    <col min="2" max="2" width="44.453125" style="2" customWidth="1"/>
    <col min="3" max="3" width="20" style="3" customWidth="1"/>
    <col min="4" max="4" width="20.81640625" style="3" customWidth="1"/>
    <col min="5" max="5" width="18.81640625" style="3" customWidth="1"/>
    <col min="6" max="6" width="15.54296875" style="2" customWidth="1"/>
    <col min="7" max="7" width="9.1796875" style="2"/>
    <col min="8" max="8" width="13.453125" style="2" bestFit="1" customWidth="1"/>
    <col min="9" max="16384" width="9.1796875" style="2"/>
  </cols>
  <sheetData>
    <row r="1" spans="2:8" x14ac:dyDescent="0.25">
      <c r="F1" s="28" t="s">
        <v>42</v>
      </c>
    </row>
    <row r="2" spans="2:8" ht="15" customHeight="1" x14ac:dyDescent="0.25">
      <c r="B2" s="7" t="s">
        <v>0</v>
      </c>
      <c r="C2" s="8" t="s">
        <v>1</v>
      </c>
      <c r="D2" s="8" t="s">
        <v>35</v>
      </c>
      <c r="E2" s="8" t="s">
        <v>2</v>
      </c>
      <c r="F2" s="8" t="s">
        <v>3</v>
      </c>
    </row>
    <row r="3" spans="2:8" ht="15" customHeight="1" x14ac:dyDescent="0.25">
      <c r="B3" s="2" t="s">
        <v>5</v>
      </c>
      <c r="C3" s="4">
        <v>262227207</v>
      </c>
      <c r="D3" s="4">
        <v>2699039</v>
      </c>
      <c r="E3" s="4">
        <v>264926246</v>
      </c>
      <c r="F3" s="15">
        <v>8.85</v>
      </c>
    </row>
    <row r="4" spans="2:8" ht="15" customHeight="1" x14ac:dyDescent="0.25">
      <c r="B4" s="2" t="s">
        <v>47</v>
      </c>
      <c r="C4" s="4">
        <v>48703496</v>
      </c>
      <c r="D4" s="4">
        <v>356</v>
      </c>
      <c r="E4" s="4">
        <v>48703853</v>
      </c>
      <c r="F4" s="15"/>
    </row>
    <row r="5" spans="2:8" ht="15" customHeight="1" x14ac:dyDescent="0.25">
      <c r="B5" s="2" t="s">
        <v>7</v>
      </c>
      <c r="C5" s="4">
        <v>150000000</v>
      </c>
      <c r="D5" s="4">
        <v>50292</v>
      </c>
      <c r="E5" s="4">
        <v>150050292</v>
      </c>
      <c r="F5" s="15">
        <v>6.46</v>
      </c>
    </row>
    <row r="6" spans="2:8" ht="15" customHeight="1" thickBot="1" x14ac:dyDescent="0.3">
      <c r="B6" s="9" t="s">
        <v>6</v>
      </c>
      <c r="C6" s="10"/>
      <c r="D6" s="26">
        <v>-60470</v>
      </c>
      <c r="E6" s="26">
        <v>-60470</v>
      </c>
      <c r="F6" s="10"/>
    </row>
    <row r="7" spans="2:8" ht="15" customHeight="1" x14ac:dyDescent="0.25">
      <c r="D7" s="1"/>
      <c r="E7" s="1"/>
      <c r="F7" s="3"/>
    </row>
    <row r="8" spans="2:8" ht="15" customHeight="1" x14ac:dyDescent="0.25">
      <c r="E8" s="1"/>
      <c r="F8" s="5"/>
    </row>
    <row r="9" spans="2:8" ht="15" customHeight="1" x14ac:dyDescent="0.25">
      <c r="B9" s="7" t="s">
        <v>8</v>
      </c>
      <c r="C9" s="11"/>
      <c r="D9" s="11"/>
      <c r="E9" s="11"/>
      <c r="F9" s="11"/>
    </row>
    <row r="10" spans="2:8" ht="15" customHeight="1" x14ac:dyDescent="0.25">
      <c r="B10" s="2" t="s">
        <v>9</v>
      </c>
      <c r="C10" s="4"/>
      <c r="D10" s="4"/>
      <c r="E10" s="29">
        <v>0.4738</v>
      </c>
      <c r="F10" s="6" t="s">
        <v>57</v>
      </c>
      <c r="H10" s="29"/>
    </row>
    <row r="11" spans="2:8" ht="15" customHeight="1" x14ac:dyDescent="0.25">
      <c r="B11" s="2" t="s">
        <v>10</v>
      </c>
      <c r="E11" s="107">
        <v>0.15659999999999999</v>
      </c>
      <c r="F11" s="6" t="s">
        <v>57</v>
      </c>
      <c r="H11" s="29"/>
    </row>
    <row r="12" spans="2:8" ht="15" customHeight="1" x14ac:dyDescent="0.25">
      <c r="B12" s="2" t="s">
        <v>36</v>
      </c>
      <c r="E12" s="107">
        <v>0</v>
      </c>
      <c r="F12" s="6" t="s">
        <v>57</v>
      </c>
      <c r="H12" s="29"/>
    </row>
    <row r="13" spans="2:8" ht="15" customHeight="1" x14ac:dyDescent="0.25">
      <c r="B13" s="2" t="s">
        <v>13</v>
      </c>
      <c r="E13" s="1">
        <v>4509082</v>
      </c>
      <c r="F13" s="6" t="s">
        <v>57</v>
      </c>
    </row>
    <row r="14" spans="2:8" ht="15" customHeight="1" x14ac:dyDescent="0.25">
      <c r="B14" s="2" t="s">
        <v>11</v>
      </c>
      <c r="E14" s="1">
        <v>171406813</v>
      </c>
      <c r="F14" s="6" t="s">
        <v>57</v>
      </c>
      <c r="H14" s="29"/>
    </row>
    <row r="15" spans="2:8" ht="15" customHeight="1" x14ac:dyDescent="0.25">
      <c r="B15" s="2" t="s">
        <v>37</v>
      </c>
      <c r="E15" s="1">
        <v>165222459</v>
      </c>
      <c r="F15" s="6" t="s">
        <v>57</v>
      </c>
    </row>
    <row r="16" spans="2:8" ht="15" customHeight="1" x14ac:dyDescent="0.25">
      <c r="B16" s="2" t="s">
        <v>38</v>
      </c>
      <c r="E16" s="1">
        <v>178595171</v>
      </c>
      <c r="F16" s="6" t="s">
        <v>57</v>
      </c>
      <c r="H16" s="30"/>
    </row>
    <row r="17" spans="2:8" ht="15" customHeight="1" thickBot="1" x14ac:dyDescent="0.3">
      <c r="B17" s="9" t="s">
        <v>12</v>
      </c>
      <c r="C17" s="10"/>
      <c r="D17" s="10"/>
      <c r="E17" s="31">
        <v>1</v>
      </c>
      <c r="F17" s="14" t="s">
        <v>57</v>
      </c>
    </row>
    <row r="18" spans="2:8" ht="15" customHeight="1" x14ac:dyDescent="0.25">
      <c r="B18" s="27" t="s">
        <v>44</v>
      </c>
      <c r="E18" s="25"/>
      <c r="F18" s="6"/>
      <c r="H18" s="30"/>
    </row>
    <row r="19" spans="2:8" ht="15" customHeight="1" x14ac:dyDescent="0.25">
      <c r="B19" s="27" t="s">
        <v>45</v>
      </c>
      <c r="E19" s="25"/>
      <c r="F19" s="6"/>
    </row>
    <row r="20" spans="2:8" ht="15" customHeight="1" x14ac:dyDescent="0.25">
      <c r="H20" s="30"/>
    </row>
    <row r="21" spans="2:8" ht="15" customHeight="1" x14ac:dyDescent="0.25">
      <c r="B21" s="7" t="s">
        <v>14</v>
      </c>
      <c r="C21" s="11"/>
      <c r="D21" s="11"/>
      <c r="F21" s="3"/>
    </row>
    <row r="22" spans="2:8" ht="15" customHeight="1" x14ac:dyDescent="0.25">
      <c r="B22" s="2" t="s">
        <v>41</v>
      </c>
      <c r="C22" s="2"/>
      <c r="D22" s="5">
        <v>504</v>
      </c>
      <c r="H22" s="30"/>
    </row>
    <row r="23" spans="2:8" ht="15" customHeight="1" x14ac:dyDescent="0.25">
      <c r="B23" s="2" t="s">
        <v>16</v>
      </c>
      <c r="C23" s="2"/>
      <c r="D23" s="16">
        <v>393490080</v>
      </c>
    </row>
    <row r="24" spans="2:8" ht="15" customHeight="1" x14ac:dyDescent="0.25">
      <c r="B24" s="2" t="s">
        <v>15</v>
      </c>
      <c r="C24" s="2"/>
      <c r="D24" s="16">
        <v>262227207</v>
      </c>
      <c r="H24" s="30"/>
    </row>
    <row r="25" spans="2:8" ht="15" customHeight="1" x14ac:dyDescent="0.25">
      <c r="B25" s="2" t="s">
        <v>18</v>
      </c>
      <c r="C25" s="2"/>
      <c r="D25" s="16">
        <v>780734</v>
      </c>
    </row>
    <row r="26" spans="2:8" ht="15" customHeight="1" x14ac:dyDescent="0.25">
      <c r="B26" s="2" t="s">
        <v>17</v>
      </c>
      <c r="C26" s="2"/>
      <c r="D26" s="16">
        <v>520292</v>
      </c>
    </row>
    <row r="27" spans="2:8" ht="15" customHeight="1" x14ac:dyDescent="0.25">
      <c r="B27" s="2" t="s">
        <v>20</v>
      </c>
      <c r="C27" s="2"/>
      <c r="D27" s="17">
        <v>0.40870000000000001</v>
      </c>
    </row>
    <row r="28" spans="2:8" ht="15" customHeight="1" x14ac:dyDescent="0.25">
      <c r="B28" s="2" t="s">
        <v>19</v>
      </c>
      <c r="C28" s="2"/>
      <c r="D28" s="17">
        <v>0.79469999999999996</v>
      </c>
    </row>
    <row r="29" spans="2:8" ht="15" customHeight="1" x14ac:dyDescent="0.25">
      <c r="B29" s="2" t="s">
        <v>21</v>
      </c>
      <c r="C29" s="2"/>
      <c r="D29" s="18">
        <v>34.97</v>
      </c>
    </row>
    <row r="30" spans="2:8" ht="15" customHeight="1" x14ac:dyDescent="0.25">
      <c r="B30" s="2" t="s">
        <v>22</v>
      </c>
      <c r="C30" s="2"/>
      <c r="D30" s="5">
        <v>124.5</v>
      </c>
    </row>
    <row r="31" spans="2:8" ht="15" customHeight="1" x14ac:dyDescent="0.25">
      <c r="B31" s="2" t="s">
        <v>39</v>
      </c>
      <c r="D31" s="17">
        <v>1.8100000000000002E-2</v>
      </c>
    </row>
    <row r="32" spans="2:8" ht="15" customHeight="1" x14ac:dyDescent="0.25">
      <c r="B32" s="2" t="s">
        <v>23</v>
      </c>
      <c r="D32" s="19">
        <v>48192</v>
      </c>
    </row>
    <row r="33" spans="2:6" ht="15" customHeight="1" thickBot="1" x14ac:dyDescent="0.3">
      <c r="B33" s="20" t="s">
        <v>40</v>
      </c>
      <c r="C33" s="21"/>
      <c r="D33" s="22">
        <v>5.1999999999999998E-3</v>
      </c>
    </row>
    <row r="34" spans="2:6" ht="15" customHeight="1" thickTop="1" x14ac:dyDescent="0.25">
      <c r="C34" s="5"/>
      <c r="D34" s="17"/>
    </row>
    <row r="35" spans="2:6" ht="15" customHeight="1" x14ac:dyDescent="0.25">
      <c r="C35" s="5"/>
      <c r="F35" s="3"/>
    </row>
    <row r="36" spans="2:6" ht="15" customHeight="1" x14ac:dyDescent="0.25">
      <c r="B36" s="24" t="s">
        <v>43</v>
      </c>
      <c r="C36" s="8" t="s">
        <v>26</v>
      </c>
      <c r="D36" s="8" t="s">
        <v>46</v>
      </c>
      <c r="F36" s="3"/>
    </row>
    <row r="37" spans="2:6" ht="15" customHeight="1" x14ac:dyDescent="0.25">
      <c r="B37" s="3" t="s">
        <v>24</v>
      </c>
      <c r="C37" s="3">
        <v>0</v>
      </c>
      <c r="D37" s="3">
        <v>0</v>
      </c>
      <c r="F37" s="3"/>
    </row>
    <row r="38" spans="2:6" ht="15" customHeight="1" thickBot="1" x14ac:dyDescent="0.3">
      <c r="B38" s="23" t="s">
        <v>25</v>
      </c>
      <c r="C38" s="23">
        <v>0</v>
      </c>
      <c r="D38" s="23">
        <v>0</v>
      </c>
      <c r="F38" s="3"/>
    </row>
    <row r="39" spans="2:6" ht="15" customHeight="1" thickTop="1" x14ac:dyDescent="0.25">
      <c r="B39" s="3"/>
      <c r="F39" s="3"/>
    </row>
    <row r="40" spans="2:6" ht="15" customHeight="1" x14ac:dyDescent="0.25">
      <c r="C40" s="5"/>
    </row>
    <row r="41" spans="2:6" ht="15" customHeight="1" x14ac:dyDescent="0.25">
      <c r="B41" s="24" t="s">
        <v>27</v>
      </c>
      <c r="C41" s="308" t="s">
        <v>30</v>
      </c>
      <c r="D41" s="308"/>
      <c r="E41" s="308" t="s">
        <v>31</v>
      </c>
      <c r="F41" s="308"/>
    </row>
    <row r="42" spans="2:6" ht="15" customHeight="1" x14ac:dyDescent="0.25">
      <c r="B42" s="2" t="s">
        <v>28</v>
      </c>
      <c r="C42" s="309" t="s">
        <v>34</v>
      </c>
      <c r="D42" s="309"/>
      <c r="E42" s="309"/>
      <c r="F42" s="309"/>
    </row>
    <row r="43" spans="2:6" ht="15" customHeight="1" thickBot="1" x14ac:dyDescent="0.3">
      <c r="B43" s="20" t="s">
        <v>29</v>
      </c>
      <c r="C43" s="310" t="s">
        <v>32</v>
      </c>
      <c r="D43" s="310"/>
      <c r="E43" s="310" t="s">
        <v>33</v>
      </c>
      <c r="F43" s="310"/>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REPORT&amp;R2009-12-31</oddHead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5">
    <pageSetUpPr fitToPage="1"/>
  </sheetPr>
  <dimension ref="B1:H44"/>
  <sheetViews>
    <sheetView showGridLines="0" zoomScale="90" zoomScaleNormal="100" workbookViewId="0"/>
  </sheetViews>
  <sheetFormatPr defaultColWidth="9.1796875" defaultRowHeight="11.5" x14ac:dyDescent="0.25"/>
  <cols>
    <col min="1" max="1" width="9.1796875" style="2"/>
    <col min="2" max="2" width="44.453125" style="2" customWidth="1"/>
    <col min="3" max="3" width="20" style="3" customWidth="1"/>
    <col min="4" max="4" width="20.81640625" style="3" customWidth="1"/>
    <col min="5" max="5" width="18.81640625" style="3" customWidth="1"/>
    <col min="6" max="6" width="15.54296875" style="2" customWidth="1"/>
    <col min="7" max="7" width="9.1796875" style="2"/>
    <col min="8" max="8" width="13.453125" style="2" bestFit="1" customWidth="1"/>
    <col min="9" max="16384" width="9.1796875" style="2"/>
  </cols>
  <sheetData>
    <row r="1" spans="2:8" x14ac:dyDescent="0.25">
      <c r="F1" s="28" t="s">
        <v>42</v>
      </c>
    </row>
    <row r="2" spans="2:8" ht="15" customHeight="1" x14ac:dyDescent="0.25">
      <c r="B2" s="7" t="s">
        <v>0</v>
      </c>
      <c r="C2" s="8" t="s">
        <v>1</v>
      </c>
      <c r="D2" s="8" t="s">
        <v>35</v>
      </c>
      <c r="E2" s="8" t="s">
        <v>2</v>
      </c>
      <c r="F2" s="8" t="s">
        <v>3</v>
      </c>
    </row>
    <row r="3" spans="2:8" ht="15" customHeight="1" x14ac:dyDescent="0.25">
      <c r="B3" s="2" t="s">
        <v>5</v>
      </c>
      <c r="C3" s="4">
        <v>279304557.43000001</v>
      </c>
      <c r="D3" s="4">
        <v>2273120.9</v>
      </c>
      <c r="E3" s="4">
        <v>281577678.32999998</v>
      </c>
      <c r="F3" s="15">
        <v>10.391666666666667</v>
      </c>
    </row>
    <row r="4" spans="2:8" ht="15" customHeight="1" x14ac:dyDescent="0.25">
      <c r="B4" s="2" t="s">
        <v>47</v>
      </c>
      <c r="C4" s="4">
        <v>31477656.730000108</v>
      </c>
      <c r="D4" s="4">
        <v>345</v>
      </c>
      <c r="E4" s="4">
        <v>31478001.730000108</v>
      </c>
      <c r="F4" s="15"/>
    </row>
    <row r="5" spans="2:8" ht="15" customHeight="1" x14ac:dyDescent="0.25">
      <c r="B5" s="2" t="s">
        <v>7</v>
      </c>
      <c r="C5" s="4">
        <v>150000000</v>
      </c>
      <c r="D5" s="4">
        <v>51264.959999999999</v>
      </c>
      <c r="E5" s="4">
        <v>150051264.96000001</v>
      </c>
      <c r="F5" s="15">
        <v>6.71</v>
      </c>
    </row>
    <row r="6" spans="2:8" ht="15" customHeight="1" thickBot="1" x14ac:dyDescent="0.3">
      <c r="B6" s="9" t="s">
        <v>6</v>
      </c>
      <c r="C6" s="10"/>
      <c r="D6" s="26">
        <v>-69328.320000000007</v>
      </c>
      <c r="E6" s="26">
        <v>-69328.320000000007</v>
      </c>
      <c r="F6" s="10"/>
    </row>
    <row r="7" spans="2:8" ht="15" customHeight="1" x14ac:dyDescent="0.25">
      <c r="D7" s="1"/>
      <c r="E7" s="1"/>
      <c r="F7" s="3"/>
    </row>
    <row r="8" spans="2:8" ht="15" customHeight="1" x14ac:dyDescent="0.25">
      <c r="E8" s="1"/>
      <c r="F8" s="5"/>
    </row>
    <row r="9" spans="2:8" ht="15" customHeight="1" x14ac:dyDescent="0.25">
      <c r="B9" s="7" t="s">
        <v>8</v>
      </c>
      <c r="C9" s="11"/>
      <c r="D9" s="11"/>
      <c r="E9" s="11"/>
      <c r="F9" s="11"/>
    </row>
    <row r="10" spans="2:8" ht="15" customHeight="1" x14ac:dyDescent="0.25">
      <c r="B10" s="2" t="s">
        <v>9</v>
      </c>
      <c r="C10" s="4"/>
      <c r="D10" s="4"/>
      <c r="E10" s="29">
        <v>0.47541680499330896</v>
      </c>
      <c r="F10" s="6" t="s">
        <v>57</v>
      </c>
      <c r="H10" s="29"/>
    </row>
    <row r="11" spans="2:8" ht="15" customHeight="1" x14ac:dyDescent="0.25">
      <c r="B11" s="2" t="s">
        <v>10</v>
      </c>
      <c r="E11" s="12">
        <v>0.10128525795814833</v>
      </c>
      <c r="F11" s="6" t="s">
        <v>57</v>
      </c>
      <c r="H11" s="29"/>
    </row>
    <row r="12" spans="2:8" ht="15" customHeight="1" x14ac:dyDescent="0.25">
      <c r="B12" s="2" t="s">
        <v>36</v>
      </c>
      <c r="E12" s="12">
        <v>0</v>
      </c>
      <c r="F12" s="6" t="s">
        <v>57</v>
      </c>
      <c r="H12" s="29"/>
    </row>
    <row r="13" spans="2:8" ht="15" customHeight="1" x14ac:dyDescent="0.25">
      <c r="B13" s="2" t="s">
        <v>13</v>
      </c>
      <c r="E13" s="1">
        <v>331552.84000000003</v>
      </c>
      <c r="F13" s="6" t="s">
        <v>57</v>
      </c>
    </row>
    <row r="14" spans="2:8" ht="15" customHeight="1" x14ac:dyDescent="0.25">
      <c r="B14" s="2" t="s">
        <v>11</v>
      </c>
      <c r="E14" s="1">
        <v>171568855.25121927</v>
      </c>
      <c r="F14" s="6" t="s">
        <v>57</v>
      </c>
      <c r="H14" s="29"/>
    </row>
    <row r="15" spans="2:8" ht="15" customHeight="1" x14ac:dyDescent="0.25">
      <c r="B15" s="2" t="s">
        <v>37</v>
      </c>
      <c r="E15" s="1">
        <v>164975028.62214124</v>
      </c>
      <c r="F15" s="6" t="s">
        <v>57</v>
      </c>
    </row>
    <row r="16" spans="2:8" ht="15" customHeight="1" x14ac:dyDescent="0.25">
      <c r="B16" s="2" t="s">
        <v>38</v>
      </c>
      <c r="E16" s="1">
        <v>179247414.31525838</v>
      </c>
      <c r="F16" s="6" t="s">
        <v>57</v>
      </c>
      <c r="H16" s="30"/>
    </row>
    <row r="17" spans="2:8" ht="15" customHeight="1" thickBot="1" x14ac:dyDescent="0.3">
      <c r="B17" s="9" t="s">
        <v>12</v>
      </c>
      <c r="C17" s="10"/>
      <c r="D17" s="10"/>
      <c r="E17" s="31">
        <v>2.6294215215756624</v>
      </c>
      <c r="F17" s="14" t="s">
        <v>57</v>
      </c>
    </row>
    <row r="18" spans="2:8" ht="15" customHeight="1" x14ac:dyDescent="0.25">
      <c r="B18" s="27" t="s">
        <v>44</v>
      </c>
      <c r="E18" s="25"/>
      <c r="F18" s="6"/>
      <c r="H18" s="30"/>
    </row>
    <row r="19" spans="2:8" ht="15" customHeight="1" x14ac:dyDescent="0.25">
      <c r="B19" s="27" t="s">
        <v>45</v>
      </c>
      <c r="E19" s="25"/>
      <c r="F19" s="6"/>
    </row>
    <row r="20" spans="2:8" ht="15" customHeight="1" x14ac:dyDescent="0.25">
      <c r="H20" s="30"/>
    </row>
    <row r="21" spans="2:8" ht="15" customHeight="1" x14ac:dyDescent="0.25">
      <c r="B21" s="7" t="s">
        <v>14</v>
      </c>
      <c r="C21" s="11"/>
      <c r="D21" s="11"/>
      <c r="F21" s="3"/>
    </row>
    <row r="22" spans="2:8" ht="15" customHeight="1" x14ac:dyDescent="0.25">
      <c r="B22" s="2" t="s">
        <v>41</v>
      </c>
      <c r="C22" s="2"/>
      <c r="D22" s="5">
        <v>555</v>
      </c>
      <c r="H22" s="30"/>
    </row>
    <row r="23" spans="2:8" ht="15" customHeight="1" x14ac:dyDescent="0.25">
      <c r="B23" s="2" t="s">
        <v>16</v>
      </c>
      <c r="C23" s="2"/>
      <c r="D23" s="16">
        <v>425225869.63</v>
      </c>
    </row>
    <row r="24" spans="2:8" ht="15" customHeight="1" x14ac:dyDescent="0.25">
      <c r="B24" s="2" t="s">
        <v>15</v>
      </c>
      <c r="C24" s="2"/>
      <c r="D24" s="16">
        <v>279304557.43000001</v>
      </c>
      <c r="H24" s="30"/>
    </row>
    <row r="25" spans="2:8" ht="15" customHeight="1" x14ac:dyDescent="0.25">
      <c r="B25" s="2" t="s">
        <v>18</v>
      </c>
      <c r="C25" s="2"/>
      <c r="D25" s="16">
        <v>766172.73807207204</v>
      </c>
    </row>
    <row r="26" spans="2:8" ht="15" customHeight="1" x14ac:dyDescent="0.25">
      <c r="B26" s="2" t="s">
        <v>17</v>
      </c>
      <c r="C26" s="2"/>
      <c r="D26" s="16">
        <v>503251.45482882886</v>
      </c>
    </row>
    <row r="27" spans="2:8" ht="15" customHeight="1" x14ac:dyDescent="0.25">
      <c r="B27" s="2" t="s">
        <v>20</v>
      </c>
      <c r="C27" s="2"/>
      <c r="D27" s="17">
        <v>0.39119999999999999</v>
      </c>
    </row>
    <row r="28" spans="2:8" ht="15" customHeight="1" x14ac:dyDescent="0.25">
      <c r="B28" s="2" t="s">
        <v>19</v>
      </c>
      <c r="C28" s="2"/>
      <c r="D28" s="17">
        <v>0.78339999999999999</v>
      </c>
    </row>
    <row r="29" spans="2:8" ht="15" customHeight="1" x14ac:dyDescent="0.25">
      <c r="B29" s="2" t="s">
        <v>21</v>
      </c>
      <c r="C29" s="2"/>
      <c r="D29" s="18">
        <v>35.17</v>
      </c>
    </row>
    <row r="30" spans="2:8" ht="15" customHeight="1" x14ac:dyDescent="0.25">
      <c r="B30" s="2" t="s">
        <v>22</v>
      </c>
      <c r="C30" s="2"/>
      <c r="D30" s="5">
        <v>124.7</v>
      </c>
    </row>
    <row r="31" spans="2:8" ht="15" customHeight="1" x14ac:dyDescent="0.25">
      <c r="B31" s="2" t="s">
        <v>39</v>
      </c>
      <c r="D31" s="17">
        <v>1.8499999999999999E-2</v>
      </c>
    </row>
    <row r="32" spans="2:8" ht="15" customHeight="1" x14ac:dyDescent="0.25">
      <c r="B32" s="2" t="s">
        <v>23</v>
      </c>
      <c r="D32" s="19">
        <v>48192</v>
      </c>
    </row>
    <row r="33" spans="2:6" ht="15" customHeight="1" thickBot="1" x14ac:dyDescent="0.3">
      <c r="B33" s="20" t="s">
        <v>40</v>
      </c>
      <c r="C33" s="21"/>
      <c r="D33" s="22">
        <v>5.0000000000000001E-3</v>
      </c>
    </row>
    <row r="34" spans="2:6" ht="15" customHeight="1" thickTop="1" x14ac:dyDescent="0.25">
      <c r="C34" s="5"/>
      <c r="D34" s="17"/>
    </row>
    <row r="35" spans="2:6" ht="15" customHeight="1" x14ac:dyDescent="0.25">
      <c r="C35" s="5"/>
      <c r="F35" s="3"/>
    </row>
    <row r="36" spans="2:6" ht="15" customHeight="1" x14ac:dyDescent="0.25">
      <c r="B36" s="24" t="s">
        <v>43</v>
      </c>
      <c r="C36" s="8" t="s">
        <v>26</v>
      </c>
      <c r="D36" s="8" t="s">
        <v>46</v>
      </c>
      <c r="F36" s="3"/>
    </row>
    <row r="37" spans="2:6" ht="15" customHeight="1" x14ac:dyDescent="0.25">
      <c r="B37" s="3" t="s">
        <v>24</v>
      </c>
      <c r="C37" s="3">
        <v>0</v>
      </c>
      <c r="D37" s="3">
        <v>0</v>
      </c>
      <c r="F37" s="3"/>
    </row>
    <row r="38" spans="2:6" ht="15" customHeight="1" thickBot="1" x14ac:dyDescent="0.3">
      <c r="B38" s="23" t="s">
        <v>25</v>
      </c>
      <c r="C38" s="23">
        <v>0</v>
      </c>
      <c r="D38" s="23">
        <v>0</v>
      </c>
      <c r="F38" s="3"/>
    </row>
    <row r="39" spans="2:6" ht="15" customHeight="1" thickTop="1" x14ac:dyDescent="0.25">
      <c r="B39" s="3"/>
      <c r="F39" s="3"/>
    </row>
    <row r="40" spans="2:6" ht="15" customHeight="1" x14ac:dyDescent="0.25">
      <c r="C40" s="5"/>
    </row>
    <row r="41" spans="2:6" ht="15" customHeight="1" x14ac:dyDescent="0.25">
      <c r="B41" s="24" t="s">
        <v>27</v>
      </c>
      <c r="C41" s="308" t="s">
        <v>30</v>
      </c>
      <c r="D41" s="308"/>
      <c r="E41" s="308" t="s">
        <v>31</v>
      </c>
      <c r="F41" s="308"/>
    </row>
    <row r="42" spans="2:6" ht="15" customHeight="1" x14ac:dyDescent="0.25">
      <c r="B42" s="2" t="s">
        <v>28</v>
      </c>
      <c r="C42" s="309" t="s">
        <v>34</v>
      </c>
      <c r="D42" s="309"/>
      <c r="E42" s="309"/>
      <c r="F42" s="309"/>
    </row>
    <row r="43" spans="2:6" ht="15" customHeight="1" thickBot="1" x14ac:dyDescent="0.3">
      <c r="B43" s="20" t="s">
        <v>29</v>
      </c>
      <c r="C43" s="310" t="s">
        <v>32</v>
      </c>
      <c r="D43" s="310"/>
      <c r="E43" s="310" t="s">
        <v>33</v>
      </c>
      <c r="F43" s="310"/>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REPORT&amp;R2009-09-30</oddHeader>
  </headerFooter>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6">
    <pageSetUpPr fitToPage="1"/>
  </sheetPr>
  <dimension ref="B1:F45"/>
  <sheetViews>
    <sheetView showGridLines="0" zoomScale="90" zoomScaleNormal="100" workbookViewId="0"/>
  </sheetViews>
  <sheetFormatPr defaultColWidth="9.1796875" defaultRowHeight="11.5" x14ac:dyDescent="0.25"/>
  <cols>
    <col min="1" max="1" width="9.1796875" style="2"/>
    <col min="2" max="2" width="44.453125" style="2" customWidth="1"/>
    <col min="3" max="3" width="20" style="3" customWidth="1"/>
    <col min="4" max="4" width="20.81640625" style="3" customWidth="1"/>
    <col min="5" max="5" width="18.81640625" style="3" customWidth="1"/>
    <col min="6" max="6" width="15.54296875" style="2" customWidth="1"/>
    <col min="7" max="16384" width="9.1796875" style="2"/>
  </cols>
  <sheetData>
    <row r="1" spans="2:6" x14ac:dyDescent="0.25">
      <c r="F1" s="28" t="s">
        <v>42</v>
      </c>
    </row>
    <row r="2" spans="2:6" ht="15" customHeight="1" x14ac:dyDescent="0.25">
      <c r="B2" s="7" t="s">
        <v>0</v>
      </c>
      <c r="C2" s="8" t="s">
        <v>1</v>
      </c>
      <c r="D2" s="8" t="s">
        <v>35</v>
      </c>
      <c r="E2" s="8" t="s">
        <v>2</v>
      </c>
      <c r="F2" s="8" t="s">
        <v>3</v>
      </c>
    </row>
    <row r="3" spans="2:6" ht="15" customHeight="1" x14ac:dyDescent="0.25">
      <c r="B3" s="2" t="s">
        <v>5</v>
      </c>
      <c r="C3" s="4">
        <v>251958292.28999996</v>
      </c>
      <c r="D3" s="4">
        <v>485800.33</v>
      </c>
      <c r="E3" s="4">
        <v>252444092.61999997</v>
      </c>
      <c r="F3" s="15">
        <v>9.8800000000000008</v>
      </c>
    </row>
    <row r="4" spans="2:6" ht="15" customHeight="1" x14ac:dyDescent="0.25">
      <c r="B4" s="2" t="s">
        <v>47</v>
      </c>
      <c r="C4" s="4">
        <v>8782349.049999848</v>
      </c>
      <c r="D4" s="4"/>
      <c r="E4" s="4">
        <v>8782349.049999848</v>
      </c>
      <c r="F4" s="15"/>
    </row>
    <row r="5" spans="2:6" ht="15" customHeight="1" x14ac:dyDescent="0.25">
      <c r="B5" s="2" t="s">
        <v>48</v>
      </c>
      <c r="C5" s="4">
        <v>50000000</v>
      </c>
      <c r="D5" s="4"/>
      <c r="E5" s="4">
        <v>50000000</v>
      </c>
      <c r="F5" s="15"/>
    </row>
    <row r="6" spans="2:6" ht="15" customHeight="1" x14ac:dyDescent="0.25">
      <c r="B6" s="2" t="s">
        <v>7</v>
      </c>
      <c r="C6" s="4">
        <v>150000000</v>
      </c>
      <c r="D6" s="4">
        <v>79624</v>
      </c>
      <c r="E6" s="4">
        <v>150079624</v>
      </c>
      <c r="F6" s="15">
        <v>6.94</v>
      </c>
    </row>
    <row r="7" spans="2:6" ht="15" customHeight="1" thickBot="1" x14ac:dyDescent="0.3">
      <c r="B7" s="9" t="s">
        <v>6</v>
      </c>
      <c r="C7" s="10"/>
      <c r="D7" s="26">
        <v>240208</v>
      </c>
      <c r="E7" s="26">
        <v>240208</v>
      </c>
      <c r="F7" s="10"/>
    </row>
    <row r="8" spans="2:6" ht="15" customHeight="1" x14ac:dyDescent="0.25">
      <c r="D8" s="1"/>
      <c r="E8" s="1"/>
      <c r="F8" s="3"/>
    </row>
    <row r="9" spans="2:6" ht="15" customHeight="1" x14ac:dyDescent="0.25">
      <c r="E9" s="1"/>
      <c r="F9" s="5"/>
    </row>
    <row r="10" spans="2:6" ht="15" customHeight="1" x14ac:dyDescent="0.25">
      <c r="B10" s="7" t="s">
        <v>8</v>
      </c>
      <c r="C10" s="11"/>
      <c r="D10" s="11"/>
      <c r="E10" s="11"/>
      <c r="F10" s="11"/>
    </row>
    <row r="11" spans="2:6" ht="15" customHeight="1" x14ac:dyDescent="0.25">
      <c r="B11" s="2" t="s">
        <v>9</v>
      </c>
      <c r="C11" s="4"/>
      <c r="D11" s="4"/>
      <c r="E11" s="12">
        <v>0.47980972441330783</v>
      </c>
      <c r="F11" s="6" t="s">
        <v>57</v>
      </c>
    </row>
    <row r="12" spans="2:6" ht="15" customHeight="1" x14ac:dyDescent="0.25">
      <c r="B12" s="2" t="s">
        <v>10</v>
      </c>
      <c r="E12" s="12">
        <v>0.18916852586940047</v>
      </c>
      <c r="F12" s="6" t="s">
        <v>57</v>
      </c>
    </row>
    <row r="13" spans="2:6" ht="15" customHeight="1" x14ac:dyDescent="0.25">
      <c r="B13" s="2" t="s">
        <v>36</v>
      </c>
      <c r="E13" s="12">
        <v>0</v>
      </c>
      <c r="F13" s="6" t="s">
        <v>57</v>
      </c>
    </row>
    <row r="14" spans="2:6" ht="15" customHeight="1" x14ac:dyDescent="0.25">
      <c r="B14" s="2" t="s">
        <v>13</v>
      </c>
      <c r="E14" s="1">
        <v>166563.88</v>
      </c>
      <c r="F14" s="6" t="s">
        <v>57</v>
      </c>
    </row>
    <row r="15" spans="2:6" ht="15" customHeight="1" x14ac:dyDescent="0.25">
      <c r="B15" s="2" t="s">
        <v>11</v>
      </c>
      <c r="E15" s="1">
        <v>168625851.19936967</v>
      </c>
      <c r="F15" s="6" t="s">
        <v>57</v>
      </c>
    </row>
    <row r="16" spans="2:6" ht="15" customHeight="1" x14ac:dyDescent="0.25">
      <c r="B16" s="2" t="s">
        <v>37</v>
      </c>
      <c r="E16" s="1">
        <v>163046935.57318711</v>
      </c>
      <c r="F16" s="6" t="s">
        <v>57</v>
      </c>
    </row>
    <row r="17" spans="2:6" ht="15" customHeight="1" x14ac:dyDescent="0.25">
      <c r="B17" s="2" t="s">
        <v>38</v>
      </c>
      <c r="E17" s="1">
        <v>177897000.38106835</v>
      </c>
      <c r="F17" s="6" t="s">
        <v>57</v>
      </c>
    </row>
    <row r="18" spans="2:6" ht="15" customHeight="1" thickBot="1" x14ac:dyDescent="0.3">
      <c r="B18" s="9" t="s">
        <v>12</v>
      </c>
      <c r="C18" s="10"/>
      <c r="D18" s="10"/>
      <c r="E18" s="13">
        <v>1.526874089725081</v>
      </c>
      <c r="F18" s="14" t="s">
        <v>57</v>
      </c>
    </row>
    <row r="19" spans="2:6" ht="15" customHeight="1" x14ac:dyDescent="0.25">
      <c r="B19" s="27" t="s">
        <v>44</v>
      </c>
      <c r="E19" s="25"/>
      <c r="F19" s="6"/>
    </row>
    <row r="20" spans="2:6" ht="15" customHeight="1" x14ac:dyDescent="0.25">
      <c r="B20" s="27" t="s">
        <v>45</v>
      </c>
      <c r="E20" s="25"/>
      <c r="F20" s="6"/>
    </row>
    <row r="21" spans="2:6" ht="15" customHeight="1" x14ac:dyDescent="0.25"/>
    <row r="22" spans="2:6" ht="15" customHeight="1" x14ac:dyDescent="0.25">
      <c r="B22" s="7" t="s">
        <v>14</v>
      </c>
      <c r="C22" s="11"/>
      <c r="D22" s="11"/>
      <c r="F22" s="3"/>
    </row>
    <row r="23" spans="2:6" ht="15" customHeight="1" x14ac:dyDescent="0.25">
      <c r="B23" s="2" t="s">
        <v>41</v>
      </c>
      <c r="C23" s="2"/>
      <c r="D23" s="5">
        <v>633</v>
      </c>
    </row>
    <row r="24" spans="2:6" ht="15" customHeight="1" x14ac:dyDescent="0.25">
      <c r="B24" s="2" t="s">
        <v>16</v>
      </c>
      <c r="C24" s="2"/>
      <c r="D24" s="16">
        <v>405988794.23000002</v>
      </c>
    </row>
    <row r="25" spans="2:6" ht="15" customHeight="1" x14ac:dyDescent="0.25">
      <c r="B25" s="2" t="s">
        <v>15</v>
      </c>
      <c r="C25" s="2"/>
      <c r="D25" s="16">
        <v>251958292.28999996</v>
      </c>
    </row>
    <row r="26" spans="2:6" ht="15" customHeight="1" x14ac:dyDescent="0.25">
      <c r="B26" s="2" t="s">
        <v>18</v>
      </c>
      <c r="C26" s="2"/>
      <c r="D26" s="16">
        <v>641372.50273301743</v>
      </c>
    </row>
    <row r="27" spans="2:6" ht="15" customHeight="1" x14ac:dyDescent="0.25">
      <c r="B27" s="2" t="s">
        <v>17</v>
      </c>
      <c r="C27" s="2"/>
      <c r="D27" s="16">
        <v>398038.37644549756</v>
      </c>
    </row>
    <row r="28" spans="2:6" ht="15" customHeight="1" x14ac:dyDescent="0.25">
      <c r="B28" s="2" t="s">
        <v>20</v>
      </c>
      <c r="C28" s="2"/>
      <c r="D28" s="17">
        <v>0.39090000000000003</v>
      </c>
    </row>
    <row r="29" spans="2:6" ht="15" customHeight="1" x14ac:dyDescent="0.25">
      <c r="B29" s="2" t="s">
        <v>19</v>
      </c>
      <c r="C29" s="2"/>
      <c r="D29" s="17">
        <v>0.77759999999999996</v>
      </c>
    </row>
    <row r="30" spans="2:6" ht="15" customHeight="1" x14ac:dyDescent="0.25">
      <c r="B30" s="2" t="s">
        <v>21</v>
      </c>
      <c r="C30" s="2"/>
      <c r="D30" s="18">
        <v>34.42</v>
      </c>
    </row>
    <row r="31" spans="2:6" ht="15" customHeight="1" x14ac:dyDescent="0.25">
      <c r="B31" s="2" t="s">
        <v>22</v>
      </c>
      <c r="C31" s="2"/>
      <c r="D31" s="5">
        <v>118.59</v>
      </c>
    </row>
    <row r="32" spans="2:6" ht="15" customHeight="1" x14ac:dyDescent="0.25">
      <c r="B32" s="2" t="s">
        <v>39</v>
      </c>
      <c r="D32" s="17">
        <v>2.1700000000000001E-2</v>
      </c>
    </row>
    <row r="33" spans="2:6" ht="15" customHeight="1" x14ac:dyDescent="0.25">
      <c r="B33" s="2" t="s">
        <v>23</v>
      </c>
      <c r="D33" s="19">
        <v>48192</v>
      </c>
    </row>
    <row r="34" spans="2:6" ht="15" customHeight="1" thickBot="1" x14ac:dyDescent="0.3">
      <c r="B34" s="20" t="s">
        <v>40</v>
      </c>
      <c r="C34" s="21"/>
      <c r="D34" s="22">
        <v>4.3E-3</v>
      </c>
    </row>
    <row r="35" spans="2:6" ht="15" customHeight="1" thickTop="1" x14ac:dyDescent="0.25">
      <c r="C35" s="5"/>
      <c r="D35" s="17"/>
    </row>
    <row r="36" spans="2:6" ht="15" customHeight="1" x14ac:dyDescent="0.25">
      <c r="C36" s="5"/>
      <c r="F36" s="3"/>
    </row>
    <row r="37" spans="2:6" ht="15" customHeight="1" x14ac:dyDescent="0.25">
      <c r="B37" s="24" t="s">
        <v>43</v>
      </c>
      <c r="C37" s="8" t="s">
        <v>26</v>
      </c>
      <c r="D37" s="8" t="s">
        <v>46</v>
      </c>
      <c r="F37" s="3"/>
    </row>
    <row r="38" spans="2:6" ht="15" customHeight="1" x14ac:dyDescent="0.25">
      <c r="B38" s="3" t="s">
        <v>24</v>
      </c>
      <c r="C38" s="3">
        <v>0</v>
      </c>
      <c r="D38" s="3">
        <v>0</v>
      </c>
      <c r="F38" s="3"/>
    </row>
    <row r="39" spans="2:6" ht="15" customHeight="1" thickBot="1" x14ac:dyDescent="0.3">
      <c r="B39" s="23" t="s">
        <v>25</v>
      </c>
      <c r="C39" s="23">
        <v>0</v>
      </c>
      <c r="D39" s="23">
        <v>0</v>
      </c>
      <c r="F39" s="3"/>
    </row>
    <row r="40" spans="2:6" ht="15" customHeight="1" thickTop="1" x14ac:dyDescent="0.25">
      <c r="B40" s="3"/>
      <c r="F40" s="3"/>
    </row>
    <row r="41" spans="2:6" ht="15" customHeight="1" x14ac:dyDescent="0.25">
      <c r="C41" s="5"/>
    </row>
    <row r="42" spans="2:6" ht="15" customHeight="1" x14ac:dyDescent="0.25">
      <c r="B42" s="24" t="s">
        <v>27</v>
      </c>
      <c r="C42" s="308" t="s">
        <v>30</v>
      </c>
      <c r="D42" s="308"/>
      <c r="E42" s="308" t="s">
        <v>31</v>
      </c>
      <c r="F42" s="308"/>
    </row>
    <row r="43" spans="2:6" ht="15" customHeight="1" x14ac:dyDescent="0.25">
      <c r="B43" s="2" t="s">
        <v>28</v>
      </c>
      <c r="C43" s="309" t="s">
        <v>34</v>
      </c>
      <c r="D43" s="309"/>
      <c r="E43" s="309"/>
      <c r="F43" s="309"/>
    </row>
    <row r="44" spans="2:6" ht="15" customHeight="1" thickBot="1" x14ac:dyDescent="0.3">
      <c r="B44" s="20" t="s">
        <v>29</v>
      </c>
      <c r="C44" s="310" t="s">
        <v>32</v>
      </c>
      <c r="D44" s="310"/>
      <c r="E44" s="310" t="s">
        <v>33</v>
      </c>
      <c r="F44" s="310"/>
    </row>
    <row r="45" spans="2:6" ht="15" customHeight="1" thickTop="1" x14ac:dyDescent="0.25"/>
  </sheetData>
  <mergeCells count="6">
    <mergeCell ref="C44:D44"/>
    <mergeCell ref="E44:F44"/>
    <mergeCell ref="C42:D42"/>
    <mergeCell ref="E42:F42"/>
    <mergeCell ref="C43:D43"/>
    <mergeCell ref="E43:F43"/>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REPORT&amp;R2009-06-30</oddHeader>
  </headerFooter>
  <legacyDrawingHF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7">
    <pageSetUpPr fitToPage="1"/>
  </sheetPr>
  <dimension ref="B1:F44"/>
  <sheetViews>
    <sheetView showGridLines="0" zoomScale="90" zoomScaleNormal="100" workbookViewId="0"/>
  </sheetViews>
  <sheetFormatPr defaultColWidth="9.1796875" defaultRowHeight="11.5" x14ac:dyDescent="0.25"/>
  <cols>
    <col min="1" max="1" width="9.1796875" style="2"/>
    <col min="2" max="2" width="44.453125" style="2" customWidth="1"/>
    <col min="3" max="3" width="20" style="3" customWidth="1"/>
    <col min="4" max="4" width="20.81640625" style="3" customWidth="1"/>
    <col min="5" max="5" width="18.81640625" style="3" customWidth="1"/>
    <col min="6" max="6" width="15.54296875" style="2" customWidth="1"/>
    <col min="7" max="16384" width="9.1796875" style="2"/>
  </cols>
  <sheetData>
    <row r="1" spans="2:6" x14ac:dyDescent="0.25">
      <c r="F1" s="28" t="s">
        <v>42</v>
      </c>
    </row>
    <row r="2" spans="2:6" ht="15" customHeight="1" x14ac:dyDescent="0.25">
      <c r="B2" s="7" t="s">
        <v>0</v>
      </c>
      <c r="C2" s="8" t="s">
        <v>1</v>
      </c>
      <c r="D2" s="8" t="s">
        <v>35</v>
      </c>
      <c r="E2" s="8" t="s">
        <v>2</v>
      </c>
      <c r="F2" s="8" t="s">
        <v>3</v>
      </c>
    </row>
    <row r="3" spans="2:6" ht="15" customHeight="1" x14ac:dyDescent="0.25">
      <c r="B3" s="2" t="s">
        <v>5</v>
      </c>
      <c r="C3" s="4">
        <v>263035761.98999989</v>
      </c>
      <c r="D3" s="4">
        <v>836187.04</v>
      </c>
      <c r="E3" s="4">
        <v>263871949.02999988</v>
      </c>
      <c r="F3" s="15">
        <v>9.7233333333333345</v>
      </c>
    </row>
    <row r="4" spans="2:6" ht="15" customHeight="1" x14ac:dyDescent="0.25">
      <c r="B4" s="2" t="s">
        <v>4</v>
      </c>
      <c r="C4" s="4">
        <v>47377639.519999951</v>
      </c>
      <c r="D4" s="4"/>
      <c r="E4" s="4">
        <v>47377639.519999951</v>
      </c>
      <c r="F4" s="15"/>
    </row>
    <row r="5" spans="2:6" ht="15" customHeight="1" x14ac:dyDescent="0.25">
      <c r="B5" s="2" t="s">
        <v>7</v>
      </c>
      <c r="C5" s="4">
        <v>150000000</v>
      </c>
      <c r="D5" s="4">
        <v>102877</v>
      </c>
      <c r="E5" s="4">
        <v>150102877</v>
      </c>
      <c r="F5" s="15">
        <v>7.19</v>
      </c>
    </row>
    <row r="6" spans="2:6" ht="15" customHeight="1" thickBot="1" x14ac:dyDescent="0.3">
      <c r="B6" s="9" t="s">
        <v>6</v>
      </c>
      <c r="C6" s="10"/>
      <c r="D6" s="26">
        <v>-123555.95528821865</v>
      </c>
      <c r="E6" s="26">
        <v>-123555.95528821865</v>
      </c>
      <c r="F6" s="10"/>
    </row>
    <row r="7" spans="2:6" ht="15" customHeight="1" x14ac:dyDescent="0.25">
      <c r="D7" s="1"/>
      <c r="E7" s="1"/>
      <c r="F7" s="3"/>
    </row>
    <row r="8" spans="2:6" ht="15" customHeight="1" x14ac:dyDescent="0.25">
      <c r="E8" s="1"/>
      <c r="F8" s="5"/>
    </row>
    <row r="9" spans="2:6" ht="15" customHeight="1" x14ac:dyDescent="0.25">
      <c r="B9" s="7" t="s">
        <v>8</v>
      </c>
      <c r="C9" s="11"/>
      <c r="D9" s="11"/>
      <c r="E9" s="11"/>
      <c r="F9" s="11"/>
    </row>
    <row r="10" spans="2:6" ht="15" customHeight="1" x14ac:dyDescent="0.25">
      <c r="B10" s="2" t="s">
        <v>9</v>
      </c>
      <c r="C10" s="4"/>
      <c r="D10" s="4"/>
      <c r="E10" s="12">
        <v>0.48225887686880309</v>
      </c>
      <c r="F10" s="6" t="s">
        <v>57</v>
      </c>
    </row>
    <row r="11" spans="2:6" ht="15" customHeight="1" x14ac:dyDescent="0.25">
      <c r="B11" s="2" t="s">
        <v>10</v>
      </c>
      <c r="E11" s="12">
        <v>0.15262755824823399</v>
      </c>
      <c r="F11" s="6" t="s">
        <v>57</v>
      </c>
    </row>
    <row r="12" spans="2:6" ht="15" customHeight="1" x14ac:dyDescent="0.25">
      <c r="B12" s="2" t="s">
        <v>36</v>
      </c>
      <c r="E12" s="12">
        <v>0</v>
      </c>
      <c r="F12" s="6" t="s">
        <v>57</v>
      </c>
    </row>
    <row r="13" spans="2:6" ht="15" customHeight="1" x14ac:dyDescent="0.25">
      <c r="B13" s="2" t="s">
        <v>13</v>
      </c>
      <c r="E13" s="1">
        <v>206303.85</v>
      </c>
      <c r="F13" s="6" t="s">
        <v>57</v>
      </c>
    </row>
    <row r="14" spans="2:6" ht="15" customHeight="1" x14ac:dyDescent="0.25">
      <c r="B14" s="2" t="s">
        <v>11</v>
      </c>
      <c r="E14" s="1">
        <v>168597146.40386099</v>
      </c>
      <c r="F14" s="6" t="s">
        <v>57</v>
      </c>
    </row>
    <row r="15" spans="2:6" ht="15" customHeight="1" x14ac:dyDescent="0.25">
      <c r="B15" s="2" t="s">
        <v>37</v>
      </c>
      <c r="E15" s="1">
        <v>174014324.09089029</v>
      </c>
      <c r="F15" s="6" t="s">
        <v>57</v>
      </c>
    </row>
    <row r="16" spans="2:6" ht="15" customHeight="1" x14ac:dyDescent="0.25">
      <c r="B16" s="2" t="s">
        <v>38</v>
      </c>
      <c r="E16" s="1">
        <v>164177303.44962108</v>
      </c>
      <c r="F16" s="6" t="s">
        <v>57</v>
      </c>
    </row>
    <row r="17" spans="2:6" ht="15" customHeight="1" thickBot="1" x14ac:dyDescent="0.3">
      <c r="B17" s="9" t="s">
        <v>12</v>
      </c>
      <c r="C17" s="10"/>
      <c r="D17" s="10"/>
      <c r="E17" s="13">
        <v>1.0497028663268351</v>
      </c>
      <c r="F17" s="14" t="s">
        <v>57</v>
      </c>
    </row>
    <row r="18" spans="2:6" ht="15" customHeight="1" x14ac:dyDescent="0.25">
      <c r="B18" s="27" t="s">
        <v>44</v>
      </c>
      <c r="E18" s="25"/>
      <c r="F18" s="6"/>
    </row>
    <row r="19" spans="2:6" ht="15" customHeight="1" x14ac:dyDescent="0.25">
      <c r="B19" s="27" t="s">
        <v>45</v>
      </c>
      <c r="E19" s="25"/>
      <c r="F19" s="6"/>
    </row>
    <row r="20" spans="2:6" ht="15" customHeight="1" x14ac:dyDescent="0.25"/>
    <row r="21" spans="2:6" ht="15" customHeight="1" x14ac:dyDescent="0.25">
      <c r="B21" s="7" t="s">
        <v>14</v>
      </c>
      <c r="C21" s="11"/>
      <c r="D21" s="11"/>
      <c r="F21" s="3"/>
    </row>
    <row r="22" spans="2:6" ht="15" customHeight="1" x14ac:dyDescent="0.25">
      <c r="B22" s="2" t="s">
        <v>41</v>
      </c>
      <c r="C22" s="2"/>
      <c r="D22" s="5">
        <v>655</v>
      </c>
    </row>
    <row r="23" spans="2:6" ht="15" customHeight="1" x14ac:dyDescent="0.25">
      <c r="B23" s="2" t="s">
        <v>16</v>
      </c>
      <c r="C23" s="2"/>
      <c r="D23" s="16">
        <v>435153945.18000001</v>
      </c>
    </row>
    <row r="24" spans="2:6" ht="15" customHeight="1" x14ac:dyDescent="0.25">
      <c r="B24" s="2" t="s">
        <v>15</v>
      </c>
      <c r="C24" s="2"/>
      <c r="D24" s="16">
        <v>263035761.98999989</v>
      </c>
    </row>
    <row r="25" spans="2:6" ht="15" customHeight="1" x14ac:dyDescent="0.25">
      <c r="B25" s="2" t="s">
        <v>18</v>
      </c>
      <c r="C25" s="2"/>
      <c r="D25" s="16">
        <v>664357.16821374046</v>
      </c>
    </row>
    <row r="26" spans="2:6" ht="15" customHeight="1" x14ac:dyDescent="0.25">
      <c r="B26" s="2" t="s">
        <v>17</v>
      </c>
      <c r="C26" s="2"/>
      <c r="D26" s="16">
        <v>401581.31601526699</v>
      </c>
    </row>
    <row r="27" spans="2:6" ht="15" customHeight="1" x14ac:dyDescent="0.25">
      <c r="B27" s="2" t="s">
        <v>20</v>
      </c>
      <c r="C27" s="2"/>
      <c r="D27" s="17">
        <v>0.38350000000000001</v>
      </c>
    </row>
    <row r="28" spans="2:6" ht="15" customHeight="1" x14ac:dyDescent="0.25">
      <c r="B28" s="2" t="s">
        <v>19</v>
      </c>
      <c r="C28" s="2"/>
      <c r="D28" s="17">
        <v>0.77229999999999999</v>
      </c>
    </row>
    <row r="29" spans="2:6" ht="15" customHeight="1" x14ac:dyDescent="0.25">
      <c r="B29" s="2" t="s">
        <v>21</v>
      </c>
      <c r="C29" s="2"/>
      <c r="D29" s="18">
        <v>31.89</v>
      </c>
    </row>
    <row r="30" spans="2:6" ht="15" customHeight="1" x14ac:dyDescent="0.25">
      <c r="B30" s="2" t="s">
        <v>22</v>
      </c>
      <c r="C30" s="2"/>
      <c r="D30" s="5">
        <v>116.68</v>
      </c>
    </row>
    <row r="31" spans="2:6" ht="15" customHeight="1" x14ac:dyDescent="0.25">
      <c r="B31" s="2" t="s">
        <v>39</v>
      </c>
      <c r="D31" s="17">
        <v>2.81E-2</v>
      </c>
    </row>
    <row r="32" spans="2:6" ht="15" customHeight="1" x14ac:dyDescent="0.25">
      <c r="B32" s="2" t="s">
        <v>23</v>
      </c>
      <c r="D32" s="19">
        <v>48192</v>
      </c>
    </row>
    <row r="33" spans="2:6" ht="15" customHeight="1" thickBot="1" x14ac:dyDescent="0.3">
      <c r="B33" s="20" t="s">
        <v>40</v>
      </c>
      <c r="C33" s="21"/>
      <c r="D33" s="22">
        <v>4.3E-3</v>
      </c>
    </row>
    <row r="34" spans="2:6" ht="15" customHeight="1" thickTop="1" x14ac:dyDescent="0.25">
      <c r="C34" s="5"/>
      <c r="D34" s="17"/>
    </row>
    <row r="35" spans="2:6" ht="15" customHeight="1" x14ac:dyDescent="0.25">
      <c r="C35" s="5"/>
      <c r="F35" s="3"/>
    </row>
    <row r="36" spans="2:6" ht="15" customHeight="1" x14ac:dyDescent="0.25">
      <c r="B36" s="24" t="s">
        <v>43</v>
      </c>
      <c r="C36" s="8" t="s">
        <v>26</v>
      </c>
      <c r="D36" s="8" t="s">
        <v>46</v>
      </c>
      <c r="F36" s="3"/>
    </row>
    <row r="37" spans="2:6" ht="15" customHeight="1" x14ac:dyDescent="0.25">
      <c r="B37" s="3" t="s">
        <v>24</v>
      </c>
      <c r="C37" s="3">
        <v>0</v>
      </c>
      <c r="D37" s="3">
        <v>0</v>
      </c>
      <c r="F37" s="3"/>
    </row>
    <row r="38" spans="2:6" ht="15" customHeight="1" thickBot="1" x14ac:dyDescent="0.3">
      <c r="B38" s="23" t="s">
        <v>25</v>
      </c>
      <c r="C38" s="23">
        <v>0</v>
      </c>
      <c r="D38" s="23">
        <v>0</v>
      </c>
      <c r="F38" s="3"/>
    </row>
    <row r="39" spans="2:6" ht="15" customHeight="1" thickTop="1" x14ac:dyDescent="0.25">
      <c r="B39" s="3"/>
      <c r="F39" s="3"/>
    </row>
    <row r="40" spans="2:6" ht="15" customHeight="1" x14ac:dyDescent="0.25">
      <c r="C40" s="5"/>
    </row>
    <row r="41" spans="2:6" ht="15" customHeight="1" x14ac:dyDescent="0.25">
      <c r="B41" s="24" t="s">
        <v>27</v>
      </c>
      <c r="C41" s="308" t="s">
        <v>30</v>
      </c>
      <c r="D41" s="308"/>
      <c r="E41" s="308" t="s">
        <v>31</v>
      </c>
      <c r="F41" s="308"/>
    </row>
    <row r="42" spans="2:6" ht="15" customHeight="1" x14ac:dyDescent="0.25">
      <c r="B42" s="2" t="s">
        <v>28</v>
      </c>
      <c r="C42" s="309" t="s">
        <v>34</v>
      </c>
      <c r="D42" s="309"/>
      <c r="E42" s="309"/>
      <c r="F42" s="309"/>
    </row>
    <row r="43" spans="2:6" ht="15" customHeight="1" thickBot="1" x14ac:dyDescent="0.3">
      <c r="B43" s="20" t="s">
        <v>29</v>
      </c>
      <c r="C43" s="310" t="s">
        <v>32</v>
      </c>
      <c r="D43" s="310"/>
      <c r="E43" s="310" t="s">
        <v>33</v>
      </c>
      <c r="F43" s="310"/>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REPORT&amp;R2009-03-31</oddHeader>
  </headerFooter>
  <legacyDrawingHF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8">
    <pageSetUpPr fitToPage="1"/>
  </sheetPr>
  <dimension ref="B1:F44"/>
  <sheetViews>
    <sheetView showGridLines="0" zoomScale="80" zoomScaleNormal="100" workbookViewId="0"/>
  </sheetViews>
  <sheetFormatPr defaultColWidth="9.1796875" defaultRowHeight="11.5" x14ac:dyDescent="0.25"/>
  <cols>
    <col min="1" max="1" width="9.1796875" style="2"/>
    <col min="2" max="2" width="44.453125" style="2" customWidth="1"/>
    <col min="3" max="3" width="20" style="3" customWidth="1"/>
    <col min="4" max="4" width="20.81640625" style="3" customWidth="1"/>
    <col min="5" max="5" width="18.81640625" style="3" customWidth="1"/>
    <col min="6" max="6" width="15.54296875" style="2" customWidth="1"/>
    <col min="7" max="16384" width="9.1796875" style="2"/>
  </cols>
  <sheetData>
    <row r="1" spans="2:6" x14ac:dyDescent="0.25">
      <c r="F1" s="28" t="s">
        <v>42</v>
      </c>
    </row>
    <row r="2" spans="2:6" ht="15" customHeight="1" x14ac:dyDescent="0.25">
      <c r="B2" s="7" t="s">
        <v>0</v>
      </c>
      <c r="C2" s="8" t="s">
        <v>1</v>
      </c>
      <c r="D2" s="8" t="s">
        <v>35</v>
      </c>
      <c r="E2" s="8" t="s">
        <v>2</v>
      </c>
      <c r="F2" s="8" t="s">
        <v>3</v>
      </c>
    </row>
    <row r="3" spans="2:6" ht="15" customHeight="1" x14ac:dyDescent="0.25">
      <c r="B3" s="2" t="s">
        <v>5</v>
      </c>
      <c r="C3" s="4">
        <v>261571819.62</v>
      </c>
      <c r="D3" s="4">
        <v>1365899.03</v>
      </c>
      <c r="E3" s="4">
        <v>262937718.65000001</v>
      </c>
      <c r="F3" s="15">
        <v>9.4458333333333329</v>
      </c>
    </row>
    <row r="4" spans="2:6" ht="15" customHeight="1" x14ac:dyDescent="0.25">
      <c r="B4" s="2" t="s">
        <v>4</v>
      </c>
      <c r="C4" s="4">
        <v>47595378</v>
      </c>
      <c r="D4" s="4"/>
      <c r="E4" s="4">
        <v>47595378</v>
      </c>
      <c r="F4" s="15"/>
    </row>
    <row r="5" spans="2:6" ht="15" customHeight="1" x14ac:dyDescent="0.25">
      <c r="B5" s="2" t="s">
        <v>7</v>
      </c>
      <c r="C5" s="4">
        <v>150000000</v>
      </c>
      <c r="D5" s="4">
        <v>221665</v>
      </c>
      <c r="E5" s="4">
        <v>150221665</v>
      </c>
      <c r="F5" s="15">
        <v>7.46</v>
      </c>
    </row>
    <row r="6" spans="2:6" ht="15" customHeight="1" thickBot="1" x14ac:dyDescent="0.3">
      <c r="B6" s="9" t="s">
        <v>6</v>
      </c>
      <c r="C6" s="10"/>
      <c r="D6" s="26">
        <v>142871</v>
      </c>
      <c r="E6" s="26">
        <v>142871</v>
      </c>
      <c r="F6" s="10"/>
    </row>
    <row r="7" spans="2:6" ht="15" customHeight="1" x14ac:dyDescent="0.25">
      <c r="D7" s="1"/>
      <c r="E7" s="1"/>
      <c r="F7" s="3"/>
    </row>
    <row r="8" spans="2:6" ht="15" customHeight="1" x14ac:dyDescent="0.25">
      <c r="E8" s="1"/>
      <c r="F8" s="5"/>
    </row>
    <row r="9" spans="2:6" ht="15" customHeight="1" x14ac:dyDescent="0.25">
      <c r="B9" s="7" t="s">
        <v>8</v>
      </c>
      <c r="C9" s="11"/>
      <c r="D9" s="11"/>
      <c r="E9" s="11"/>
      <c r="F9" s="11"/>
    </row>
    <row r="10" spans="2:6" ht="15" customHeight="1" x14ac:dyDescent="0.25">
      <c r="B10" s="2" t="s">
        <v>9</v>
      </c>
      <c r="C10" s="4"/>
      <c r="D10" s="4"/>
      <c r="E10" s="12">
        <v>0.48375412031946452</v>
      </c>
      <c r="F10" s="6" t="s">
        <v>57</v>
      </c>
    </row>
    <row r="11" spans="2:6" ht="15" customHeight="1" x14ac:dyDescent="0.25">
      <c r="B11" s="2" t="s">
        <v>10</v>
      </c>
      <c r="E11" s="12">
        <v>0.15394704990178124</v>
      </c>
      <c r="F11" s="6" t="s">
        <v>57</v>
      </c>
    </row>
    <row r="12" spans="2:6" ht="15" customHeight="1" x14ac:dyDescent="0.25">
      <c r="B12" s="2" t="s">
        <v>36</v>
      </c>
      <c r="E12" s="12">
        <v>0</v>
      </c>
      <c r="F12" s="6" t="s">
        <v>57</v>
      </c>
    </row>
    <row r="13" spans="2:6" ht="15" customHeight="1" x14ac:dyDescent="0.25">
      <c r="B13" s="2" t="s">
        <v>13</v>
      </c>
      <c r="E13" s="1">
        <v>13016369.41</v>
      </c>
      <c r="F13" s="6" t="s">
        <v>57</v>
      </c>
    </row>
    <row r="14" spans="2:6" ht="15" customHeight="1" x14ac:dyDescent="0.25">
      <c r="B14" s="2" t="s">
        <v>11</v>
      </c>
      <c r="E14" s="1">
        <v>165525146.72999996</v>
      </c>
      <c r="F14" s="6" t="s">
        <v>57</v>
      </c>
    </row>
    <row r="15" spans="2:6" ht="15" customHeight="1" x14ac:dyDescent="0.25">
      <c r="B15" s="2" t="s">
        <v>37</v>
      </c>
      <c r="E15" s="1">
        <v>169152663.56217599</v>
      </c>
      <c r="F15" s="6" t="s">
        <v>57</v>
      </c>
    </row>
    <row r="16" spans="2:6" ht="15" customHeight="1" x14ac:dyDescent="0.25">
      <c r="B16" s="2" t="s">
        <v>38</v>
      </c>
      <c r="E16" s="1">
        <v>162525721.51999819</v>
      </c>
      <c r="F16" s="6" t="s">
        <v>57</v>
      </c>
    </row>
    <row r="17" spans="2:6" ht="15" customHeight="1" thickBot="1" x14ac:dyDescent="0.3">
      <c r="B17" s="9" t="s">
        <v>12</v>
      </c>
      <c r="C17" s="10"/>
      <c r="D17" s="10"/>
      <c r="E17" s="13">
        <v>0.53209693054221496</v>
      </c>
      <c r="F17" s="14" t="s">
        <v>57</v>
      </c>
    </row>
    <row r="18" spans="2:6" ht="15" customHeight="1" x14ac:dyDescent="0.25">
      <c r="B18" s="27" t="s">
        <v>44</v>
      </c>
      <c r="E18" s="25"/>
      <c r="F18" s="6"/>
    </row>
    <row r="19" spans="2:6" ht="15" customHeight="1" x14ac:dyDescent="0.25">
      <c r="B19" s="27" t="s">
        <v>45</v>
      </c>
      <c r="E19" s="25"/>
      <c r="F19" s="6"/>
    </row>
    <row r="20" spans="2:6" ht="15" customHeight="1" x14ac:dyDescent="0.25"/>
    <row r="21" spans="2:6" ht="15" customHeight="1" x14ac:dyDescent="0.25">
      <c r="B21" s="7" t="s">
        <v>14</v>
      </c>
      <c r="C21" s="11"/>
      <c r="D21" s="11"/>
      <c r="F21" s="3"/>
    </row>
    <row r="22" spans="2:6" ht="15" customHeight="1" x14ac:dyDescent="0.25">
      <c r="B22" s="2" t="s">
        <v>41</v>
      </c>
      <c r="C22" s="2"/>
      <c r="D22" s="5">
        <v>707</v>
      </c>
    </row>
    <row r="23" spans="2:6" ht="15" customHeight="1" x14ac:dyDescent="0.25">
      <c r="B23" s="2" t="s">
        <v>16</v>
      </c>
      <c r="C23" s="2"/>
      <c r="D23" s="16">
        <v>420651593.68000001</v>
      </c>
    </row>
    <row r="24" spans="2:6" ht="15" customHeight="1" x14ac:dyDescent="0.25">
      <c r="B24" s="2" t="s">
        <v>15</v>
      </c>
      <c r="C24" s="2"/>
      <c r="D24" s="16">
        <v>261571819.62</v>
      </c>
    </row>
    <row r="25" spans="2:6" ht="15" customHeight="1" x14ac:dyDescent="0.25">
      <c r="B25" s="2" t="s">
        <v>18</v>
      </c>
      <c r="C25" s="2"/>
      <c r="D25" s="16">
        <v>594981.04</v>
      </c>
    </row>
    <row r="26" spans="2:6" ht="15" customHeight="1" x14ac:dyDescent="0.25">
      <c r="B26" s="2" t="s">
        <v>17</v>
      </c>
      <c r="C26" s="2"/>
      <c r="D26" s="16">
        <v>369974.29</v>
      </c>
    </row>
    <row r="27" spans="2:6" ht="15" customHeight="1" x14ac:dyDescent="0.25">
      <c r="B27" s="2" t="s">
        <v>20</v>
      </c>
      <c r="C27" s="2"/>
      <c r="D27" s="17">
        <v>0.40899999999999997</v>
      </c>
    </row>
    <row r="28" spans="2:6" ht="15" customHeight="1" x14ac:dyDescent="0.25">
      <c r="B28" s="2" t="s">
        <v>19</v>
      </c>
      <c r="C28" s="2"/>
      <c r="D28" s="17">
        <v>0.78480000000000005</v>
      </c>
    </row>
    <row r="29" spans="2:6" ht="15" customHeight="1" x14ac:dyDescent="0.25">
      <c r="B29" s="2" t="s">
        <v>21</v>
      </c>
      <c r="C29" s="2"/>
      <c r="D29" s="18">
        <v>28.1</v>
      </c>
    </row>
    <row r="30" spans="2:6" ht="15" customHeight="1" x14ac:dyDescent="0.25">
      <c r="B30" s="2" t="s">
        <v>22</v>
      </c>
      <c r="C30" s="2"/>
      <c r="D30" s="5">
        <v>113.35</v>
      </c>
    </row>
    <row r="31" spans="2:6" ht="15" customHeight="1" x14ac:dyDescent="0.25">
      <c r="B31" s="2" t="s">
        <v>39</v>
      </c>
      <c r="D31" s="17">
        <v>4.2200000000000001E-2</v>
      </c>
    </row>
    <row r="32" spans="2:6" ht="15" customHeight="1" x14ac:dyDescent="0.25">
      <c r="B32" s="2" t="s">
        <v>23</v>
      </c>
      <c r="D32" s="19">
        <v>48192</v>
      </c>
    </row>
    <row r="33" spans="2:6" ht="15" customHeight="1" thickBot="1" x14ac:dyDescent="0.3">
      <c r="B33" s="20" t="s">
        <v>40</v>
      </c>
      <c r="C33" s="21"/>
      <c r="D33" s="22">
        <v>4.3E-3</v>
      </c>
    </row>
    <row r="34" spans="2:6" ht="15" customHeight="1" thickTop="1" x14ac:dyDescent="0.25">
      <c r="C34" s="5"/>
      <c r="D34" s="17"/>
    </row>
    <row r="35" spans="2:6" ht="15" customHeight="1" x14ac:dyDescent="0.25">
      <c r="C35" s="5"/>
      <c r="F35" s="3"/>
    </row>
    <row r="36" spans="2:6" ht="15" customHeight="1" x14ac:dyDescent="0.25">
      <c r="B36" s="24" t="s">
        <v>43</v>
      </c>
      <c r="C36" s="8" t="s">
        <v>26</v>
      </c>
      <c r="D36" s="8" t="s">
        <v>46</v>
      </c>
      <c r="F36" s="3"/>
    </row>
    <row r="37" spans="2:6" ht="15" customHeight="1" x14ac:dyDescent="0.25">
      <c r="B37" s="3" t="s">
        <v>24</v>
      </c>
      <c r="C37" s="3">
        <v>0</v>
      </c>
      <c r="D37" s="3">
        <v>0</v>
      </c>
      <c r="F37" s="3"/>
    </row>
    <row r="38" spans="2:6" ht="15" customHeight="1" thickBot="1" x14ac:dyDescent="0.3">
      <c r="B38" s="23" t="s">
        <v>25</v>
      </c>
      <c r="C38" s="23">
        <v>0</v>
      </c>
      <c r="D38" s="23">
        <v>0</v>
      </c>
      <c r="F38" s="3"/>
    </row>
    <row r="39" spans="2:6" ht="15" customHeight="1" thickTop="1" x14ac:dyDescent="0.25">
      <c r="B39" s="3"/>
      <c r="F39" s="3"/>
    </row>
    <row r="40" spans="2:6" ht="15" customHeight="1" x14ac:dyDescent="0.25">
      <c r="C40" s="5"/>
    </row>
    <row r="41" spans="2:6" ht="15" customHeight="1" x14ac:dyDescent="0.25">
      <c r="B41" s="24" t="s">
        <v>27</v>
      </c>
      <c r="C41" s="308" t="s">
        <v>30</v>
      </c>
      <c r="D41" s="308"/>
      <c r="E41" s="308" t="s">
        <v>31</v>
      </c>
      <c r="F41" s="308"/>
    </row>
    <row r="42" spans="2:6" ht="15" customHeight="1" x14ac:dyDescent="0.25">
      <c r="B42" s="2" t="s">
        <v>28</v>
      </c>
      <c r="C42" s="309" t="s">
        <v>34</v>
      </c>
      <c r="D42" s="309"/>
      <c r="E42" s="309"/>
      <c r="F42" s="309"/>
    </row>
    <row r="43" spans="2:6" ht="15" customHeight="1" thickBot="1" x14ac:dyDescent="0.3">
      <c r="B43" s="20" t="s">
        <v>29</v>
      </c>
      <c r="C43" s="310" t="s">
        <v>32</v>
      </c>
      <c r="D43" s="310"/>
      <c r="E43" s="310" t="s">
        <v>33</v>
      </c>
      <c r="F43" s="310"/>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REPORT&amp;R2008-12-31</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93"/>
  <sheetViews>
    <sheetView showGridLines="0" view="pageBreakPreview" zoomScale="85" zoomScaleNormal="100" zoomScaleSheetLayoutView="85" workbookViewId="0"/>
  </sheetViews>
  <sheetFormatPr defaultColWidth="2.81640625" defaultRowHeight="16" customHeight="1" x14ac:dyDescent="0.25"/>
  <cols>
    <col min="1" max="1" width="2.81640625" style="129" customWidth="1"/>
    <col min="2" max="2" width="36.54296875" style="129" customWidth="1"/>
    <col min="3" max="6" width="18.54296875" style="129" customWidth="1"/>
    <col min="7" max="7" width="23.54296875" style="129" customWidth="1"/>
    <col min="8" max="9" width="23.54296875" style="128" customWidth="1"/>
    <col min="10" max="10" width="2.81640625" style="129"/>
    <col min="11" max="11" width="15.453125" style="129" bestFit="1" customWidth="1"/>
    <col min="12" max="12" width="17.453125" style="129" bestFit="1" customWidth="1"/>
    <col min="13" max="13" width="15.453125" style="129" bestFit="1" customWidth="1"/>
    <col min="14" max="14" width="17.453125" style="129" bestFit="1" customWidth="1"/>
    <col min="15" max="16384" width="2.81640625" style="129"/>
  </cols>
  <sheetData>
    <row r="1" spans="1:9" ht="15" customHeight="1" x14ac:dyDescent="0.25">
      <c r="A1" s="128"/>
      <c r="B1" s="163"/>
      <c r="C1" s="163"/>
      <c r="D1" s="163"/>
      <c r="E1" s="163"/>
      <c r="F1" s="163"/>
      <c r="G1" s="163"/>
      <c r="H1" s="163"/>
      <c r="I1" s="163"/>
    </row>
    <row r="2" spans="1:9" ht="15" customHeight="1" x14ac:dyDescent="0.25">
      <c r="A2" s="128"/>
      <c r="B2" s="127"/>
      <c r="C2" s="127"/>
      <c r="D2" s="127"/>
      <c r="E2" s="127"/>
      <c r="F2" s="127"/>
      <c r="G2" s="127"/>
      <c r="H2" s="189" t="s">
        <v>192</v>
      </c>
      <c r="I2" s="167">
        <v>41912</v>
      </c>
    </row>
    <row r="3" spans="1:9" ht="15" customHeight="1" x14ac:dyDescent="0.25">
      <c r="A3" s="128"/>
      <c r="B3" s="127"/>
      <c r="C3" s="127"/>
      <c r="D3" s="127"/>
      <c r="E3" s="127"/>
      <c r="F3" s="127"/>
      <c r="G3" s="127"/>
      <c r="H3" s="189" t="s">
        <v>193</v>
      </c>
      <c r="I3" s="188" t="s">
        <v>194</v>
      </c>
    </row>
    <row r="4" spans="1:9" ht="15" customHeight="1" x14ac:dyDescent="0.25">
      <c r="A4" s="128"/>
      <c r="H4" s="129"/>
      <c r="I4" s="129"/>
    </row>
    <row r="5" spans="1:9" ht="15" customHeight="1" x14ac:dyDescent="0.25">
      <c r="A5" s="128"/>
      <c r="B5" s="131" t="s">
        <v>232</v>
      </c>
      <c r="C5" s="135"/>
      <c r="D5" s="275" t="s">
        <v>30</v>
      </c>
      <c r="E5" s="275"/>
      <c r="F5" s="275"/>
      <c r="G5" s="275" t="s">
        <v>31</v>
      </c>
      <c r="H5" s="275"/>
      <c r="I5" s="275"/>
    </row>
    <row r="6" spans="1:9" ht="15" customHeight="1" x14ac:dyDescent="0.25">
      <c r="A6" s="128"/>
      <c r="B6" s="129" t="s">
        <v>295</v>
      </c>
      <c r="D6" s="276" t="s">
        <v>143</v>
      </c>
      <c r="E6" s="276"/>
      <c r="F6" s="276"/>
      <c r="G6" s="276" t="s">
        <v>68</v>
      </c>
      <c r="H6" s="276"/>
      <c r="I6" s="276"/>
    </row>
    <row r="7" spans="1:9" ht="15" customHeight="1" x14ac:dyDescent="0.25">
      <c r="A7" s="128"/>
      <c r="B7" s="129" t="s">
        <v>145</v>
      </c>
      <c r="D7" s="276" t="s">
        <v>142</v>
      </c>
      <c r="E7" s="276"/>
      <c r="F7" s="276"/>
      <c r="G7" s="276" t="s">
        <v>139</v>
      </c>
      <c r="H7" s="276"/>
      <c r="I7" s="276"/>
    </row>
    <row r="8" spans="1:9" ht="15" customHeight="1" thickBot="1" x14ac:dyDescent="0.3">
      <c r="A8" s="128"/>
      <c r="B8" s="133" t="s">
        <v>195</v>
      </c>
      <c r="C8" s="133"/>
      <c r="D8" s="283" t="s">
        <v>307</v>
      </c>
      <c r="E8" s="283"/>
      <c r="F8" s="283"/>
      <c r="G8" s="283" t="s">
        <v>308</v>
      </c>
      <c r="H8" s="283"/>
      <c r="I8" s="283"/>
    </row>
    <row r="9" spans="1:9" ht="15" customHeight="1" x14ac:dyDescent="0.25">
      <c r="A9" s="128"/>
      <c r="I9" s="130"/>
    </row>
    <row r="10" spans="1:9" ht="15" customHeight="1" x14ac:dyDescent="0.25">
      <c r="A10" s="128"/>
      <c r="B10" s="135" t="s">
        <v>146</v>
      </c>
      <c r="C10" s="132"/>
      <c r="D10" s="132" t="s">
        <v>147</v>
      </c>
      <c r="E10" s="132" t="s">
        <v>148</v>
      </c>
      <c r="F10" s="132" t="s">
        <v>149</v>
      </c>
      <c r="G10" s="132" t="s">
        <v>233</v>
      </c>
      <c r="H10" s="132" t="s">
        <v>84</v>
      </c>
      <c r="I10" s="132" t="s">
        <v>215</v>
      </c>
    </row>
    <row r="11" spans="1:9" ht="15" customHeight="1" thickBot="1" x14ac:dyDescent="0.3">
      <c r="A11" s="128"/>
      <c r="B11" s="263" t="s">
        <v>150</v>
      </c>
      <c r="C11" s="199"/>
      <c r="D11" s="264"/>
      <c r="E11" s="264"/>
      <c r="F11" s="264"/>
      <c r="G11" s="264"/>
      <c r="H11" s="265">
        <v>2.517808219178082</v>
      </c>
      <c r="I11" s="266">
        <v>400000000</v>
      </c>
    </row>
    <row r="12" spans="1:9" ht="15" customHeight="1" x14ac:dyDescent="0.25">
      <c r="A12" s="128"/>
      <c r="B12" s="136" t="s">
        <v>234</v>
      </c>
      <c r="D12" s="137"/>
      <c r="E12" s="137"/>
      <c r="F12" s="137"/>
      <c r="G12" s="137"/>
      <c r="H12" s="139"/>
      <c r="I12" s="138">
        <v>400000000</v>
      </c>
    </row>
    <row r="13" spans="1:9" ht="15" customHeight="1" x14ac:dyDescent="0.25">
      <c r="A13" s="128"/>
      <c r="B13" s="140" t="s">
        <v>91</v>
      </c>
      <c r="D13" s="165">
        <v>39646</v>
      </c>
      <c r="E13" s="128" t="s">
        <v>151</v>
      </c>
      <c r="F13" s="165">
        <v>42536</v>
      </c>
      <c r="G13" s="165" t="s">
        <v>68</v>
      </c>
      <c r="H13" s="142">
        <v>1.7095890410958905</v>
      </c>
      <c r="I13" s="141">
        <v>150000000</v>
      </c>
    </row>
    <row r="14" spans="1:9" ht="15" customHeight="1" thickBot="1" x14ac:dyDescent="0.3">
      <c r="A14" s="128"/>
      <c r="B14" s="140" t="s">
        <v>92</v>
      </c>
      <c r="D14" s="165">
        <v>40451</v>
      </c>
      <c r="E14" s="128" t="s">
        <v>151</v>
      </c>
      <c r="F14" s="165">
        <v>43008</v>
      </c>
      <c r="G14" s="165">
        <v>43373</v>
      </c>
      <c r="H14" s="142">
        <v>3.0027397260273974</v>
      </c>
      <c r="I14" s="141">
        <v>250000000</v>
      </c>
    </row>
    <row r="15" spans="1:9" ht="15" customHeight="1" thickBot="1" x14ac:dyDescent="0.3">
      <c r="A15" s="128"/>
      <c r="B15" s="225" t="s">
        <v>235</v>
      </c>
      <c r="C15" s="225"/>
      <c r="D15" s="225"/>
      <c r="E15" s="225"/>
      <c r="F15" s="225"/>
      <c r="G15" s="225"/>
      <c r="H15" s="225"/>
      <c r="I15" s="226" t="s">
        <v>309</v>
      </c>
    </row>
    <row r="16" spans="1:9" ht="15" customHeight="1" x14ac:dyDescent="0.25">
      <c r="A16" s="128"/>
      <c r="H16" s="169"/>
      <c r="I16" s="169"/>
    </row>
    <row r="17" spans="1:9" ht="15" customHeight="1" x14ac:dyDescent="0.25">
      <c r="A17" s="128"/>
      <c r="B17" s="135" t="s">
        <v>153</v>
      </c>
      <c r="C17" s="132"/>
      <c r="D17" s="132"/>
      <c r="E17" s="132"/>
      <c r="F17" s="132"/>
      <c r="G17" s="132"/>
      <c r="H17" s="132" t="s">
        <v>84</v>
      </c>
      <c r="I17" s="132" t="s">
        <v>215</v>
      </c>
    </row>
    <row r="18" spans="1:9" ht="15" customHeight="1" x14ac:dyDescent="0.25">
      <c r="A18" s="128"/>
      <c r="B18" s="136" t="s">
        <v>60</v>
      </c>
      <c r="C18" s="136"/>
      <c r="D18" s="136"/>
      <c r="E18" s="136"/>
      <c r="H18" s="139">
        <v>11.64388957102163</v>
      </c>
      <c r="I18" s="138">
        <v>681800756.99000013</v>
      </c>
    </row>
    <row r="19" spans="1:9" ht="15" customHeight="1" x14ac:dyDescent="0.25">
      <c r="A19" s="128"/>
      <c r="B19" s="136" t="s">
        <v>237</v>
      </c>
      <c r="C19" s="136"/>
      <c r="D19" s="136"/>
      <c r="E19" s="136"/>
      <c r="H19" s="139">
        <v>2.7397260273972603E-3</v>
      </c>
      <c r="I19" s="138">
        <v>1529239.85</v>
      </c>
    </row>
    <row r="20" spans="1:9" ht="15" customHeight="1" x14ac:dyDescent="0.25">
      <c r="A20" s="128"/>
      <c r="B20" s="140" t="s">
        <v>310</v>
      </c>
      <c r="C20" s="140"/>
      <c r="D20" s="140"/>
      <c r="E20" s="140"/>
      <c r="H20" s="142">
        <v>2.7397260273972603E-3</v>
      </c>
      <c r="I20" s="141">
        <v>1529239.85</v>
      </c>
    </row>
    <row r="21" spans="1:9" ht="15" customHeight="1" x14ac:dyDescent="0.25">
      <c r="A21" s="128"/>
      <c r="B21" s="140" t="s">
        <v>156</v>
      </c>
      <c r="C21" s="140"/>
      <c r="D21" s="140"/>
      <c r="E21" s="140"/>
      <c r="H21" s="142">
        <v>0</v>
      </c>
      <c r="I21" s="141">
        <v>0</v>
      </c>
    </row>
    <row r="22" spans="1:9" ht="15" customHeight="1" x14ac:dyDescent="0.25">
      <c r="A22" s="128"/>
      <c r="B22" s="145" t="s">
        <v>64</v>
      </c>
      <c r="C22" s="145"/>
      <c r="D22" s="145"/>
      <c r="E22" s="145"/>
      <c r="H22" s="139">
        <v>11.617837575170268</v>
      </c>
      <c r="I22" s="138">
        <v>683329996.84000015</v>
      </c>
    </row>
    <row r="23" spans="1:9" ht="15" customHeight="1" thickBot="1" x14ac:dyDescent="0.3">
      <c r="A23" s="128"/>
      <c r="B23" s="168" t="s">
        <v>89</v>
      </c>
      <c r="C23" s="168"/>
      <c r="D23" s="168"/>
      <c r="E23" s="168"/>
      <c r="F23" s="133"/>
      <c r="G23" s="133"/>
      <c r="H23" s="161">
        <v>11.64388957102163</v>
      </c>
      <c r="I23" s="154">
        <v>0.9977620770973441</v>
      </c>
    </row>
    <row r="24" spans="1:9" ht="15" customHeight="1" thickBot="1" x14ac:dyDescent="0.3">
      <c r="A24" s="128"/>
      <c r="B24" s="227" t="s">
        <v>238</v>
      </c>
      <c r="C24" s="227"/>
      <c r="D24" s="227"/>
      <c r="E24" s="227"/>
      <c r="F24" s="261"/>
      <c r="G24" s="261"/>
      <c r="H24" s="261"/>
      <c r="I24" s="261">
        <v>0.70832499210000033</v>
      </c>
    </row>
    <row r="25" spans="1:9" ht="15" customHeight="1" thickBot="1" x14ac:dyDescent="0.3">
      <c r="A25" s="128"/>
      <c r="B25" s="227" t="s">
        <v>339</v>
      </c>
      <c r="C25" s="227"/>
      <c r="D25" s="227"/>
      <c r="E25" s="227"/>
      <c r="F25" s="261"/>
      <c r="G25" s="261"/>
      <c r="H25" s="261"/>
      <c r="I25" s="261">
        <v>7.0000000000000007E-2</v>
      </c>
    </row>
    <row r="26" spans="1:9" ht="15" customHeight="1" x14ac:dyDescent="0.25">
      <c r="A26" s="128"/>
      <c r="B26" s="145" t="s">
        <v>219</v>
      </c>
      <c r="C26" s="145"/>
      <c r="D26" s="145"/>
      <c r="E26" s="145"/>
      <c r="F26" s="145"/>
      <c r="G26" s="145"/>
      <c r="H26" s="145"/>
      <c r="I26" s="228">
        <v>0.30499999999999999</v>
      </c>
    </row>
    <row r="27" spans="1:9" ht="15" customHeight="1" thickBot="1" x14ac:dyDescent="0.3">
      <c r="A27" s="128"/>
      <c r="B27" s="262" t="s">
        <v>220</v>
      </c>
      <c r="C27" s="262"/>
      <c r="D27" s="262"/>
      <c r="E27" s="262"/>
      <c r="F27" s="145"/>
      <c r="G27" s="145"/>
      <c r="H27" s="145"/>
      <c r="I27" s="94" t="s">
        <v>68</v>
      </c>
    </row>
    <row r="28" spans="1:9" ht="15" customHeight="1" thickBot="1" x14ac:dyDescent="0.3">
      <c r="A28" s="128"/>
      <c r="B28" s="148" t="s">
        <v>221</v>
      </c>
      <c r="C28" s="148"/>
      <c r="D28" s="148"/>
      <c r="E28" s="148"/>
      <c r="F28" s="287">
        <v>0</v>
      </c>
      <c r="G28" s="287"/>
      <c r="H28" s="288"/>
      <c r="I28" s="288"/>
    </row>
    <row r="29" spans="1:9" ht="15" customHeight="1" x14ac:dyDescent="0.25">
      <c r="A29" s="128"/>
      <c r="H29" s="169"/>
      <c r="I29" s="169"/>
    </row>
    <row r="30" spans="1:9" ht="15" customHeight="1" x14ac:dyDescent="0.25">
      <c r="A30" s="128"/>
      <c r="B30" s="135" t="s">
        <v>239</v>
      </c>
      <c r="C30" s="135"/>
      <c r="D30" s="135"/>
      <c r="E30" s="135"/>
      <c r="F30" s="135"/>
      <c r="G30" s="135"/>
      <c r="H30" s="160"/>
      <c r="I30" s="160"/>
    </row>
    <row r="31" spans="1:9" ht="15" customHeight="1" x14ac:dyDescent="0.25">
      <c r="A31" s="128"/>
      <c r="B31" s="146" t="s">
        <v>240</v>
      </c>
      <c r="C31" s="140"/>
      <c r="D31" s="140"/>
      <c r="E31" s="140"/>
      <c r="H31" s="142"/>
      <c r="I31" s="190">
        <v>769281360.47371006</v>
      </c>
    </row>
    <row r="32" spans="1:9" ht="15" customHeight="1" x14ac:dyDescent="0.25">
      <c r="A32" s="128"/>
      <c r="B32" s="146" t="s">
        <v>241</v>
      </c>
      <c r="C32" s="140"/>
      <c r="D32" s="140"/>
      <c r="E32" s="140"/>
      <c r="H32" s="142"/>
      <c r="I32" s="190">
        <v>403029449.64789706</v>
      </c>
    </row>
    <row r="33" spans="1:9" ht="15" customHeight="1" x14ac:dyDescent="0.25">
      <c r="A33" s="128"/>
      <c r="B33" s="146" t="s">
        <v>242</v>
      </c>
      <c r="C33" s="140"/>
      <c r="D33" s="140"/>
      <c r="E33" s="140"/>
      <c r="H33" s="142"/>
      <c r="I33" s="190" t="s">
        <v>203</v>
      </c>
    </row>
    <row r="34" spans="1:9" ht="15" customHeight="1" x14ac:dyDescent="0.25">
      <c r="A34" s="128"/>
      <c r="B34" s="146" t="s">
        <v>243</v>
      </c>
      <c r="C34" s="140"/>
      <c r="D34" s="140"/>
      <c r="E34" s="140"/>
      <c r="H34" s="142"/>
      <c r="I34" s="190" t="s">
        <v>203</v>
      </c>
    </row>
    <row r="35" spans="1:9" ht="15" customHeight="1" x14ac:dyDescent="0.25">
      <c r="A35" s="128"/>
      <c r="B35" s="146" t="s">
        <v>244</v>
      </c>
      <c r="C35" s="140"/>
      <c r="D35" s="140"/>
      <c r="E35" s="140"/>
      <c r="H35" s="142"/>
      <c r="I35" s="190" t="s">
        <v>203</v>
      </c>
    </row>
    <row r="36" spans="1:9" ht="15" customHeight="1" x14ac:dyDescent="0.25">
      <c r="A36" s="128"/>
      <c r="B36" s="129" t="s">
        <v>245</v>
      </c>
      <c r="I36" s="120" t="s">
        <v>203</v>
      </c>
    </row>
    <row r="37" spans="1:9" ht="15" customHeight="1" x14ac:dyDescent="0.25">
      <c r="A37" s="128"/>
      <c r="B37" s="129" t="s">
        <v>165</v>
      </c>
      <c r="I37" s="120" t="s">
        <v>203</v>
      </c>
    </row>
    <row r="38" spans="1:9" ht="15" customHeight="1" x14ac:dyDescent="0.25">
      <c r="A38" s="128"/>
      <c r="B38" s="146" t="s">
        <v>13</v>
      </c>
      <c r="C38" s="146"/>
      <c r="D38" s="146"/>
      <c r="E38" s="146"/>
      <c r="F38" s="146"/>
      <c r="G38" s="146"/>
      <c r="H38" s="146"/>
      <c r="I38" s="141" t="s">
        <v>203</v>
      </c>
    </row>
    <row r="39" spans="1:9" ht="15" customHeight="1" thickBot="1" x14ac:dyDescent="0.3">
      <c r="A39" s="128"/>
      <c r="B39" s="191" t="s">
        <v>12</v>
      </c>
      <c r="C39" s="191"/>
      <c r="D39" s="191"/>
      <c r="E39" s="191"/>
      <c r="F39" s="191"/>
      <c r="G39" s="191"/>
      <c r="H39" s="191"/>
      <c r="I39" s="229" t="s">
        <v>203</v>
      </c>
    </row>
    <row r="40" spans="1:9" ht="15" customHeight="1" x14ac:dyDescent="0.25">
      <c r="A40" s="128"/>
      <c r="B40" s="146"/>
      <c r="C40" s="146"/>
      <c r="D40" s="146"/>
      <c r="E40" s="146"/>
      <c r="F40" s="146"/>
      <c r="G40" s="146"/>
      <c r="H40" s="152"/>
      <c r="I40" s="152"/>
    </row>
    <row r="41" spans="1:9" ht="15" customHeight="1" x14ac:dyDescent="0.25">
      <c r="A41" s="128"/>
      <c r="B41" s="135" t="s">
        <v>246</v>
      </c>
      <c r="C41" s="132"/>
      <c r="D41" s="132"/>
      <c r="E41" s="132"/>
      <c r="F41" s="132"/>
      <c r="G41" s="132"/>
      <c r="H41" s="132"/>
      <c r="I41" s="132"/>
    </row>
    <row r="42" spans="1:9" ht="15" customHeight="1" x14ac:dyDescent="0.25">
      <c r="A42" s="128"/>
      <c r="B42" s="145" t="s">
        <v>247</v>
      </c>
      <c r="C42" s="134"/>
      <c r="D42" s="134"/>
      <c r="E42" s="134"/>
      <c r="F42" s="134"/>
      <c r="G42" s="134"/>
      <c r="H42" s="152"/>
      <c r="I42" s="142"/>
    </row>
    <row r="43" spans="1:9" ht="15" customHeight="1" x14ac:dyDescent="0.25">
      <c r="A43" s="128"/>
      <c r="B43" s="140" t="s">
        <v>248</v>
      </c>
      <c r="C43" s="134"/>
      <c r="D43" s="134"/>
      <c r="E43" s="134"/>
      <c r="F43" s="134"/>
      <c r="G43" s="134"/>
      <c r="H43" s="152"/>
      <c r="I43" s="142" t="s">
        <v>236</v>
      </c>
    </row>
    <row r="44" spans="1:9" ht="15" customHeight="1" x14ac:dyDescent="0.25">
      <c r="A44" s="128"/>
      <c r="B44" s="140" t="s">
        <v>249</v>
      </c>
      <c r="C44" s="134"/>
      <c r="D44" s="134"/>
      <c r="E44" s="134"/>
      <c r="F44" s="134"/>
      <c r="G44" s="134"/>
      <c r="H44" s="152"/>
      <c r="I44" s="142" t="s">
        <v>236</v>
      </c>
    </row>
    <row r="45" spans="1:9" ht="15" customHeight="1" x14ac:dyDescent="0.25">
      <c r="A45" s="128"/>
      <c r="B45" s="140" t="s">
        <v>250</v>
      </c>
      <c r="C45" s="134"/>
      <c r="D45" s="134"/>
      <c r="E45" s="134"/>
      <c r="F45" s="134"/>
      <c r="G45" s="134"/>
      <c r="H45" s="152"/>
      <c r="I45" s="142" t="s">
        <v>236</v>
      </c>
    </row>
    <row r="46" spans="1:9" ht="15" customHeight="1" thickBot="1" x14ac:dyDescent="0.3">
      <c r="A46" s="128"/>
      <c r="B46" s="148" t="s">
        <v>251</v>
      </c>
      <c r="C46" s="148"/>
      <c r="D46" s="148"/>
      <c r="E46" s="148"/>
      <c r="F46" s="289" t="s">
        <v>68</v>
      </c>
      <c r="G46" s="289"/>
      <c r="H46" s="290"/>
      <c r="I46" s="290" t="s">
        <v>252</v>
      </c>
    </row>
    <row r="47" spans="1:9" ht="15" customHeight="1" x14ac:dyDescent="0.25">
      <c r="A47" s="128"/>
      <c r="H47" s="169"/>
      <c r="I47" s="169"/>
    </row>
    <row r="48" spans="1:9" ht="15" customHeight="1" x14ac:dyDescent="0.25">
      <c r="A48" s="128"/>
      <c r="B48" s="135" t="s">
        <v>296</v>
      </c>
      <c r="C48" s="132"/>
      <c r="D48" s="132"/>
      <c r="E48" s="132"/>
      <c r="F48" s="132"/>
      <c r="G48" s="132"/>
      <c r="H48" s="132"/>
      <c r="I48" s="132"/>
    </row>
    <row r="49" spans="1:13" ht="15" customHeight="1" x14ac:dyDescent="0.25">
      <c r="A49" s="128"/>
      <c r="B49" s="136" t="s">
        <v>253</v>
      </c>
      <c r="C49" s="136"/>
      <c r="D49" s="136"/>
      <c r="E49" s="136"/>
    </row>
    <row r="50" spans="1:13" ht="15" customHeight="1" x14ac:dyDescent="0.25">
      <c r="A50" s="128"/>
      <c r="B50" s="129" t="s">
        <v>254</v>
      </c>
      <c r="G50" s="240"/>
      <c r="H50" s="240"/>
      <c r="I50" s="240">
        <v>773</v>
      </c>
    </row>
    <row r="51" spans="1:13" ht="15" customHeight="1" x14ac:dyDescent="0.25">
      <c r="A51" s="128"/>
      <c r="B51" s="129" t="s">
        <v>255</v>
      </c>
      <c r="G51" s="208"/>
      <c r="I51" s="208">
        <v>1061593728.23</v>
      </c>
    </row>
    <row r="52" spans="1:13" ht="15" customHeight="1" x14ac:dyDescent="0.25">
      <c r="A52" s="128"/>
      <c r="B52" s="129" t="s">
        <v>256</v>
      </c>
      <c r="G52" s="208"/>
      <c r="I52" s="208">
        <v>681800756.99000001</v>
      </c>
    </row>
    <row r="53" spans="1:13" ht="15" customHeight="1" x14ac:dyDescent="0.25">
      <c r="A53" s="128"/>
      <c r="B53" s="129" t="s">
        <v>257</v>
      </c>
      <c r="G53" s="208"/>
      <c r="I53" s="208">
        <v>1373342.4686028461</v>
      </c>
    </row>
    <row r="54" spans="1:13" ht="15" customHeight="1" x14ac:dyDescent="0.25">
      <c r="A54" s="128"/>
      <c r="B54" s="129" t="s">
        <v>258</v>
      </c>
      <c r="G54" s="208"/>
      <c r="I54" s="208">
        <v>882019.09054333763</v>
      </c>
    </row>
    <row r="55" spans="1:13" ht="15" customHeight="1" x14ac:dyDescent="0.25">
      <c r="A55" s="128"/>
      <c r="B55" s="129" t="s">
        <v>311</v>
      </c>
      <c r="G55" s="241"/>
      <c r="H55" s="129"/>
      <c r="I55" s="208">
        <v>191384709.76000002</v>
      </c>
    </row>
    <row r="56" spans="1:13" ht="15" customHeight="1" x14ac:dyDescent="0.25">
      <c r="A56" s="128"/>
      <c r="B56" s="129" t="s">
        <v>312</v>
      </c>
      <c r="G56" s="242"/>
      <c r="I56" s="241">
        <v>0.28070474812160862</v>
      </c>
      <c r="K56" s="242"/>
      <c r="M56" s="242"/>
    </row>
    <row r="57" spans="1:13" ht="15" customHeight="1" x14ac:dyDescent="0.25">
      <c r="A57" s="128"/>
      <c r="B57" s="129" t="s">
        <v>198</v>
      </c>
      <c r="G57" s="241"/>
      <c r="H57" s="129"/>
      <c r="I57" s="208">
        <v>273269139.92000002</v>
      </c>
    </row>
    <row r="58" spans="1:13" ht="15" customHeight="1" x14ac:dyDescent="0.25">
      <c r="A58" s="128"/>
      <c r="B58" s="129" t="s">
        <v>216</v>
      </c>
      <c r="G58" s="242"/>
      <c r="H58" s="242"/>
      <c r="I58" s="241">
        <v>0.40080498168764583</v>
      </c>
    </row>
    <row r="59" spans="1:13" ht="15" customHeight="1" x14ac:dyDescent="0.25">
      <c r="A59" s="128"/>
      <c r="B59" s="129" t="s">
        <v>259</v>
      </c>
      <c r="G59" s="208"/>
      <c r="H59" s="208"/>
      <c r="I59" s="208">
        <v>64.7</v>
      </c>
    </row>
    <row r="60" spans="1:13" ht="15" customHeight="1" x14ac:dyDescent="0.25">
      <c r="A60" s="128"/>
      <c r="B60" s="129" t="s">
        <v>260</v>
      </c>
      <c r="G60" s="208"/>
      <c r="H60" s="208"/>
      <c r="I60" s="208">
        <v>140.04</v>
      </c>
    </row>
    <row r="61" spans="1:13" ht="15" customHeight="1" x14ac:dyDescent="0.25">
      <c r="A61" s="128"/>
      <c r="B61" s="129" t="s">
        <v>261</v>
      </c>
      <c r="G61" s="242"/>
      <c r="H61" s="242"/>
      <c r="I61" s="242">
        <v>2.5100000000000001E-2</v>
      </c>
    </row>
    <row r="62" spans="1:13" ht="15" customHeight="1" x14ac:dyDescent="0.25">
      <c r="A62" s="128"/>
      <c r="B62" s="129" t="s">
        <v>262</v>
      </c>
      <c r="G62" s="242"/>
      <c r="H62" s="242"/>
      <c r="I62" s="242">
        <v>1.95E-2</v>
      </c>
    </row>
    <row r="63" spans="1:13" ht="15" customHeight="1" thickBot="1" x14ac:dyDescent="0.3">
      <c r="A63" s="128"/>
      <c r="B63" s="129" t="s">
        <v>263</v>
      </c>
      <c r="G63" s="207"/>
      <c r="H63" s="242"/>
      <c r="I63" s="207">
        <v>54400</v>
      </c>
    </row>
    <row r="64" spans="1:13" ht="15" customHeight="1" x14ac:dyDescent="0.25">
      <c r="A64" s="128"/>
      <c r="B64" s="192" t="s">
        <v>266</v>
      </c>
      <c r="C64" s="192"/>
      <c r="D64" s="192"/>
      <c r="E64" s="192"/>
      <c r="F64" s="193" t="s">
        <v>41</v>
      </c>
      <c r="G64" s="193" t="s">
        <v>132</v>
      </c>
      <c r="H64" s="193" t="s">
        <v>264</v>
      </c>
      <c r="I64" s="193" t="s">
        <v>265</v>
      </c>
    </row>
    <row r="65" spans="1:9" ht="15" customHeight="1" x14ac:dyDescent="0.25">
      <c r="A65" s="128"/>
      <c r="B65" s="129" t="s">
        <v>152</v>
      </c>
      <c r="F65" s="194">
        <v>9</v>
      </c>
      <c r="G65" s="120">
        <v>1.1642949547218629E-2</v>
      </c>
      <c r="H65" s="195">
        <v>33871265.880000003</v>
      </c>
      <c r="I65" s="120">
        <v>4.9679126244350579E-2</v>
      </c>
    </row>
    <row r="66" spans="1:9" ht="15" customHeight="1" thickBot="1" x14ac:dyDescent="0.3">
      <c r="A66" s="128"/>
      <c r="B66" s="133" t="s">
        <v>151</v>
      </c>
      <c r="C66" s="133"/>
      <c r="D66" s="133"/>
      <c r="E66" s="133"/>
      <c r="F66" s="196">
        <v>764</v>
      </c>
      <c r="G66" s="120">
        <v>0.98835705045278133</v>
      </c>
      <c r="H66" s="197">
        <v>647929491.11000001</v>
      </c>
      <c r="I66" s="120">
        <v>0.95032087375564944</v>
      </c>
    </row>
    <row r="67" spans="1:9" ht="15" customHeight="1" x14ac:dyDescent="0.25">
      <c r="A67" s="128"/>
      <c r="B67" s="192" t="s">
        <v>313</v>
      </c>
      <c r="C67" s="258"/>
      <c r="D67" s="258"/>
      <c r="E67" s="259"/>
      <c r="F67" s="184" t="s">
        <v>41</v>
      </c>
      <c r="G67" s="193" t="s">
        <v>132</v>
      </c>
      <c r="H67" s="193" t="s">
        <v>264</v>
      </c>
      <c r="I67" s="193" t="s">
        <v>265</v>
      </c>
    </row>
    <row r="68" spans="1:9" ht="15" customHeight="1" x14ac:dyDescent="0.25">
      <c r="A68" s="128"/>
      <c r="B68" s="129" t="s">
        <v>314</v>
      </c>
      <c r="C68" s="259"/>
      <c r="D68" s="259"/>
      <c r="E68" s="259"/>
      <c r="F68" s="158">
        <v>358</v>
      </c>
      <c r="G68" s="152">
        <v>0.46313065976714102</v>
      </c>
      <c r="H68" s="141">
        <v>289859650.32999998</v>
      </c>
      <c r="I68" s="152">
        <v>0.4251383521626852</v>
      </c>
    </row>
    <row r="69" spans="1:9" ht="15" customHeight="1" x14ac:dyDescent="0.25">
      <c r="A69" s="128"/>
      <c r="B69" s="129" t="s">
        <v>315</v>
      </c>
      <c r="C69" s="259"/>
      <c r="D69" s="259"/>
      <c r="E69" s="259"/>
      <c r="F69" s="158">
        <v>0</v>
      </c>
      <c r="G69" s="152">
        <v>0</v>
      </c>
      <c r="H69" s="141">
        <v>0</v>
      </c>
      <c r="I69" s="152">
        <v>0</v>
      </c>
    </row>
    <row r="70" spans="1:9" ht="15" customHeight="1" x14ac:dyDescent="0.25">
      <c r="A70" s="128"/>
      <c r="B70" s="129" t="s">
        <v>316</v>
      </c>
      <c r="C70" s="259"/>
      <c r="D70" s="259"/>
      <c r="E70" s="259"/>
      <c r="F70" s="158">
        <v>0</v>
      </c>
      <c r="G70" s="152">
        <v>0</v>
      </c>
      <c r="H70" s="141">
        <v>0</v>
      </c>
      <c r="I70" s="152">
        <v>0</v>
      </c>
    </row>
    <row r="71" spans="1:9" ht="15" customHeight="1" x14ac:dyDescent="0.25">
      <c r="A71" s="128"/>
      <c r="B71" s="129" t="s">
        <v>317</v>
      </c>
      <c r="C71" s="259"/>
      <c r="D71" s="259"/>
      <c r="E71" s="259"/>
      <c r="F71" s="158">
        <v>17</v>
      </c>
      <c r="G71" s="152">
        <v>2.1992238033635189E-2</v>
      </c>
      <c r="H71" s="141">
        <v>25122898.129999999</v>
      </c>
      <c r="I71" s="152">
        <v>3.68478589564964E-2</v>
      </c>
    </row>
    <row r="72" spans="1:9" ht="15" customHeight="1" x14ac:dyDescent="0.25">
      <c r="A72" s="128"/>
      <c r="B72" s="129" t="s">
        <v>318</v>
      </c>
      <c r="C72" s="259"/>
      <c r="D72" s="259"/>
      <c r="E72" s="259"/>
      <c r="F72" s="158">
        <v>0</v>
      </c>
      <c r="G72" s="152">
        <v>0</v>
      </c>
      <c r="H72" s="141">
        <v>0</v>
      </c>
      <c r="I72" s="152">
        <v>0</v>
      </c>
    </row>
    <row r="73" spans="1:9" ht="15" customHeight="1" thickBot="1" x14ac:dyDescent="0.3">
      <c r="A73" s="128"/>
      <c r="B73" s="199" t="s">
        <v>319</v>
      </c>
      <c r="C73" s="260"/>
      <c r="D73" s="260"/>
      <c r="E73" s="260"/>
      <c r="F73" s="267">
        <v>398</v>
      </c>
      <c r="G73" s="203">
        <v>0.51487710219922378</v>
      </c>
      <c r="H73" s="268">
        <v>366818208.52999997</v>
      </c>
      <c r="I73" s="203">
        <v>0.5380137888808183</v>
      </c>
    </row>
    <row r="74" spans="1:9" ht="15" customHeight="1" thickBot="1" x14ac:dyDescent="0.3">
      <c r="A74" s="128"/>
      <c r="B74" s="135" t="s">
        <v>297</v>
      </c>
      <c r="C74" s="132"/>
      <c r="D74" s="132"/>
      <c r="E74" s="132"/>
      <c r="F74" s="132"/>
      <c r="G74" s="132"/>
      <c r="H74" s="132"/>
      <c r="I74" s="132"/>
    </row>
    <row r="75" spans="1:9" ht="15" customHeight="1" x14ac:dyDescent="0.25">
      <c r="A75" s="128"/>
      <c r="B75" s="192" t="s">
        <v>267</v>
      </c>
      <c r="C75" s="192"/>
      <c r="D75" s="192"/>
      <c r="E75" s="192"/>
      <c r="F75" s="193" t="s">
        <v>41</v>
      </c>
      <c r="G75" s="193" t="s">
        <v>132</v>
      </c>
      <c r="H75" s="193" t="s">
        <v>264</v>
      </c>
      <c r="I75" s="193" t="s">
        <v>265</v>
      </c>
    </row>
    <row r="76" spans="1:9" ht="15" customHeight="1" x14ac:dyDescent="0.25">
      <c r="A76" s="128"/>
      <c r="B76" s="129" t="s">
        <v>95</v>
      </c>
      <c r="F76" s="194">
        <v>0</v>
      </c>
      <c r="G76" s="120">
        <v>0</v>
      </c>
      <c r="H76" s="195">
        <v>0</v>
      </c>
      <c r="I76" s="120">
        <v>0</v>
      </c>
    </row>
    <row r="77" spans="1:9" ht="15" customHeight="1" x14ac:dyDescent="0.25">
      <c r="A77" s="128"/>
      <c r="B77" s="129" t="s">
        <v>173</v>
      </c>
      <c r="F77" s="194">
        <v>1</v>
      </c>
      <c r="G77" s="120">
        <v>1.29366106080207E-3</v>
      </c>
      <c r="H77" s="195">
        <v>15250000</v>
      </c>
      <c r="I77" s="120">
        <v>2.2367238293083434E-2</v>
      </c>
    </row>
    <row r="78" spans="1:9" ht="15" customHeight="1" x14ac:dyDescent="0.25">
      <c r="A78" s="128"/>
      <c r="B78" s="129" t="s">
        <v>174</v>
      </c>
      <c r="F78" s="194">
        <v>2</v>
      </c>
      <c r="G78" s="120">
        <v>2.5873221216041399E-3</v>
      </c>
      <c r="H78" s="195">
        <v>12161978.210000001</v>
      </c>
      <c r="I78" s="120">
        <v>1.7838023917269397E-2</v>
      </c>
    </row>
    <row r="79" spans="1:9" ht="15" customHeight="1" x14ac:dyDescent="0.25">
      <c r="A79" s="128"/>
      <c r="B79" s="129" t="s">
        <v>175</v>
      </c>
      <c r="F79" s="194">
        <v>5</v>
      </c>
      <c r="G79" s="120">
        <v>6.4683053040103496E-3</v>
      </c>
      <c r="H79" s="195">
        <v>8369755.4800000004</v>
      </c>
      <c r="I79" s="120">
        <v>1.2275955100065634E-2</v>
      </c>
    </row>
    <row r="80" spans="1:9" ht="15" customHeight="1" x14ac:dyDescent="0.25">
      <c r="A80" s="128"/>
      <c r="B80" s="129" t="s">
        <v>176</v>
      </c>
      <c r="F80" s="194">
        <v>16</v>
      </c>
      <c r="G80" s="120">
        <v>2.0698576972833119E-2</v>
      </c>
      <c r="H80" s="195">
        <v>91573558.060000002</v>
      </c>
      <c r="I80" s="120">
        <v>0.13431131767039547</v>
      </c>
    </row>
    <row r="81" spans="1:9" ht="15" customHeight="1" x14ac:dyDescent="0.25">
      <c r="A81" s="128"/>
      <c r="B81" s="129" t="s">
        <v>177</v>
      </c>
      <c r="F81" s="194">
        <v>1</v>
      </c>
      <c r="G81" s="120">
        <v>1.29366106080207E-3</v>
      </c>
      <c r="H81" s="195">
        <v>1246113.05</v>
      </c>
      <c r="I81" s="120">
        <v>1.8276791822603928E-3</v>
      </c>
    </row>
    <row r="82" spans="1:9" ht="15" customHeight="1" x14ac:dyDescent="0.25">
      <c r="A82" s="128"/>
      <c r="B82" s="129" t="s">
        <v>178</v>
      </c>
      <c r="F82" s="194">
        <v>80</v>
      </c>
      <c r="G82" s="120">
        <v>0.10349288486416559</v>
      </c>
      <c r="H82" s="195">
        <v>58578727.439999998</v>
      </c>
      <c r="I82" s="120">
        <v>8.5917662659414112E-2</v>
      </c>
    </row>
    <row r="83" spans="1:9" ht="15" customHeight="1" x14ac:dyDescent="0.25">
      <c r="A83" s="128"/>
      <c r="B83" s="129" t="s">
        <v>179</v>
      </c>
      <c r="F83" s="194">
        <v>28</v>
      </c>
      <c r="G83" s="120">
        <v>3.6222509702457953E-2</v>
      </c>
      <c r="H83" s="195">
        <v>13381501.25</v>
      </c>
      <c r="I83" s="120">
        <v>1.9626703421504514E-2</v>
      </c>
    </row>
    <row r="84" spans="1:9" ht="15" customHeight="1" x14ac:dyDescent="0.25">
      <c r="A84" s="128"/>
      <c r="B84" s="129" t="s">
        <v>180</v>
      </c>
      <c r="F84" s="194">
        <v>194</v>
      </c>
      <c r="G84" s="120">
        <v>0.25097024579560157</v>
      </c>
      <c r="H84" s="195">
        <v>182667657.12</v>
      </c>
      <c r="I84" s="120">
        <v>0.26791941083556059</v>
      </c>
    </row>
    <row r="85" spans="1:9" ht="15" customHeight="1" thickBot="1" x14ac:dyDescent="0.3">
      <c r="A85" s="128"/>
      <c r="B85" s="199" t="s">
        <v>181</v>
      </c>
      <c r="C85" s="199"/>
      <c r="D85" s="199"/>
      <c r="E85" s="199"/>
      <c r="F85" s="245">
        <v>446</v>
      </c>
      <c r="G85" s="203">
        <v>0.57697283311772318</v>
      </c>
      <c r="H85" s="246">
        <v>298571466.38</v>
      </c>
      <c r="I85" s="203">
        <v>0.43791600892044646</v>
      </c>
    </row>
    <row r="86" spans="1:9" ht="15" customHeight="1" x14ac:dyDescent="0.25">
      <c r="A86" s="128"/>
      <c r="B86" s="136" t="s">
        <v>3</v>
      </c>
      <c r="C86" s="136"/>
      <c r="D86" s="136"/>
      <c r="E86" s="136"/>
      <c r="F86" s="184" t="s">
        <v>41</v>
      </c>
      <c r="G86" s="184" t="s">
        <v>132</v>
      </c>
      <c r="H86" s="184" t="s">
        <v>264</v>
      </c>
      <c r="I86" s="184" t="s">
        <v>265</v>
      </c>
    </row>
    <row r="87" spans="1:9" ht="15" customHeight="1" x14ac:dyDescent="0.25">
      <c r="A87" s="128"/>
      <c r="B87" s="129" t="s">
        <v>95</v>
      </c>
      <c r="F87" s="194">
        <v>33</v>
      </c>
      <c r="G87" s="120">
        <v>4.2690815006468305E-2</v>
      </c>
      <c r="H87" s="195">
        <v>11074730.1</v>
      </c>
      <c r="I87" s="120">
        <v>1.6243352601854669E-2</v>
      </c>
    </row>
    <row r="88" spans="1:9" ht="15" customHeight="1" x14ac:dyDescent="0.25">
      <c r="A88" s="128"/>
      <c r="B88" s="129" t="s">
        <v>173</v>
      </c>
      <c r="F88" s="194">
        <v>41</v>
      </c>
      <c r="G88" s="120">
        <v>5.3040103492884863E-2</v>
      </c>
      <c r="H88" s="195">
        <v>5170432.16</v>
      </c>
      <c r="I88" s="120">
        <v>7.5834943082584974E-3</v>
      </c>
    </row>
    <row r="89" spans="1:9" ht="15" customHeight="1" x14ac:dyDescent="0.25">
      <c r="A89" s="128"/>
      <c r="B89" s="129" t="s">
        <v>182</v>
      </c>
      <c r="F89" s="194">
        <v>43</v>
      </c>
      <c r="G89" s="120">
        <v>5.5627425614489003E-2</v>
      </c>
      <c r="H89" s="195">
        <v>9918459.9900000002</v>
      </c>
      <c r="I89" s="120">
        <v>1.4547446432573372E-2</v>
      </c>
    </row>
    <row r="90" spans="1:9" ht="15" customHeight="1" x14ac:dyDescent="0.25">
      <c r="A90" s="128"/>
      <c r="B90" s="129" t="s">
        <v>176</v>
      </c>
      <c r="F90" s="194">
        <v>23</v>
      </c>
      <c r="G90" s="120">
        <v>2.9754204398447608E-2</v>
      </c>
      <c r="H90" s="195">
        <v>6505120.8099999996</v>
      </c>
      <c r="I90" s="120">
        <v>9.5410876906600588E-3</v>
      </c>
    </row>
    <row r="91" spans="1:9" ht="15" customHeight="1" x14ac:dyDescent="0.25">
      <c r="A91" s="128"/>
      <c r="B91" s="129" t="s">
        <v>177</v>
      </c>
      <c r="F91" s="194">
        <v>3</v>
      </c>
      <c r="G91" s="120">
        <v>3.8809831824062097E-3</v>
      </c>
      <c r="H91" s="195">
        <v>1486613.85</v>
      </c>
      <c r="I91" s="120">
        <v>2.1804227037867667E-3</v>
      </c>
    </row>
    <row r="92" spans="1:9" ht="15" customHeight="1" x14ac:dyDescent="0.25">
      <c r="A92" s="128"/>
      <c r="B92" s="129" t="s">
        <v>178</v>
      </c>
      <c r="F92" s="194">
        <v>10</v>
      </c>
      <c r="G92" s="120">
        <v>1.2936610608020699E-2</v>
      </c>
      <c r="H92" s="195">
        <v>20740135.050000001</v>
      </c>
      <c r="I92" s="120">
        <v>3.0419642156988978E-2</v>
      </c>
    </row>
    <row r="93" spans="1:9" ht="15" customHeight="1" x14ac:dyDescent="0.25">
      <c r="A93" s="128"/>
      <c r="B93" s="129" t="s">
        <v>179</v>
      </c>
      <c r="F93" s="194">
        <v>100</v>
      </c>
      <c r="G93" s="120">
        <v>0.12936610608020699</v>
      </c>
      <c r="H93" s="195">
        <v>18580596.91</v>
      </c>
      <c r="I93" s="120">
        <v>2.7252238604177029E-2</v>
      </c>
    </row>
    <row r="94" spans="1:9" ht="15" customHeight="1" x14ac:dyDescent="0.25">
      <c r="A94" s="128"/>
      <c r="B94" s="129" t="s">
        <v>180</v>
      </c>
      <c r="F94" s="194">
        <v>64</v>
      </c>
      <c r="G94" s="120">
        <v>8.2794307891332478E-2</v>
      </c>
      <c r="H94" s="195">
        <v>32276017.82</v>
      </c>
      <c r="I94" s="120">
        <v>4.7339369293885068E-2</v>
      </c>
    </row>
    <row r="95" spans="1:9" ht="15" customHeight="1" x14ac:dyDescent="0.25">
      <c r="A95" s="128"/>
      <c r="B95" s="129" t="s">
        <v>183</v>
      </c>
      <c r="F95" s="194">
        <v>42</v>
      </c>
      <c r="G95" s="120">
        <v>5.4333764553686936E-2</v>
      </c>
      <c r="H95" s="195">
        <v>15079313.58</v>
      </c>
      <c r="I95" s="120">
        <v>2.2116891812458298E-2</v>
      </c>
    </row>
    <row r="96" spans="1:9" ht="15" customHeight="1" x14ac:dyDescent="0.25">
      <c r="A96" s="128"/>
      <c r="B96" s="129" t="s">
        <v>184</v>
      </c>
      <c r="F96" s="194">
        <v>19</v>
      </c>
      <c r="G96" s="120">
        <v>2.4579560155239329E-2</v>
      </c>
      <c r="H96" s="195">
        <v>24831852.800000001</v>
      </c>
      <c r="I96" s="120">
        <v>3.6420981563040723E-2</v>
      </c>
    </row>
    <row r="97" spans="1:9" ht="15" customHeight="1" x14ac:dyDescent="0.25">
      <c r="A97" s="128"/>
      <c r="B97" s="129" t="s">
        <v>185</v>
      </c>
      <c r="F97" s="194">
        <v>30</v>
      </c>
      <c r="G97" s="120">
        <v>3.8809831824062092E-2</v>
      </c>
      <c r="H97" s="195">
        <v>46314703.789999999</v>
      </c>
      <c r="I97" s="120">
        <v>6.792996827177078E-2</v>
      </c>
    </row>
    <row r="98" spans="1:9" ht="15" customHeight="1" x14ac:dyDescent="0.25">
      <c r="A98" s="128"/>
      <c r="B98" s="129" t="s">
        <v>186</v>
      </c>
      <c r="F98" s="194">
        <v>51</v>
      </c>
      <c r="G98" s="120">
        <v>6.5976714100905567E-2</v>
      </c>
      <c r="H98" s="195">
        <v>72704947.879999995</v>
      </c>
      <c r="I98" s="120">
        <v>0.10663664880774892</v>
      </c>
    </row>
    <row r="99" spans="1:9" ht="15" customHeight="1" x14ac:dyDescent="0.25">
      <c r="A99" s="128"/>
      <c r="B99" s="129" t="s">
        <v>187</v>
      </c>
      <c r="F99" s="194">
        <v>46</v>
      </c>
      <c r="G99" s="120">
        <v>5.9508408796895215E-2</v>
      </c>
      <c r="H99" s="195">
        <v>37097243.460000001</v>
      </c>
      <c r="I99" s="120">
        <v>5.4410680949924656E-2</v>
      </c>
    </row>
    <row r="100" spans="1:9" ht="15" customHeight="1" thickBot="1" x14ac:dyDescent="0.3">
      <c r="A100" s="128"/>
      <c r="B100" s="199" t="s">
        <v>188</v>
      </c>
      <c r="C100" s="199"/>
      <c r="D100" s="199"/>
      <c r="E100" s="199"/>
      <c r="F100" s="245">
        <v>268</v>
      </c>
      <c r="G100" s="203">
        <v>0.34670116429495473</v>
      </c>
      <c r="H100" s="246">
        <v>380020588.79000002</v>
      </c>
      <c r="I100" s="203">
        <v>0.55737777480287221</v>
      </c>
    </row>
    <row r="101" spans="1:9" ht="15" customHeight="1" x14ac:dyDescent="0.25">
      <c r="A101" s="128"/>
      <c r="B101" s="136" t="s">
        <v>329</v>
      </c>
      <c r="C101" s="136"/>
      <c r="D101" s="136"/>
      <c r="E101" s="136"/>
      <c r="F101" s="193" t="s">
        <v>41</v>
      </c>
      <c r="G101" s="184" t="s">
        <v>132</v>
      </c>
      <c r="H101" s="193" t="s">
        <v>264</v>
      </c>
      <c r="I101" s="193" t="s">
        <v>265</v>
      </c>
    </row>
    <row r="102" spans="1:9" ht="15" customHeight="1" x14ac:dyDescent="0.25">
      <c r="A102" s="128"/>
      <c r="B102" s="129" t="s">
        <v>104</v>
      </c>
      <c r="F102" s="194">
        <v>2</v>
      </c>
      <c r="G102" s="120">
        <v>2.5873221216041399E-3</v>
      </c>
      <c r="H102" s="195">
        <v>54475169.689999998</v>
      </c>
      <c r="I102" s="120">
        <v>5.1314517259655155E-2</v>
      </c>
    </row>
    <row r="103" spans="1:9" ht="15" customHeight="1" x14ac:dyDescent="0.25">
      <c r="A103" s="128"/>
      <c r="B103" s="129" t="s">
        <v>106</v>
      </c>
      <c r="F103" s="194">
        <v>769</v>
      </c>
      <c r="G103" s="120">
        <v>0.99482535575679176</v>
      </c>
      <c r="H103" s="195">
        <v>544816921.42999995</v>
      </c>
      <c r="I103" s="120">
        <v>0.51320661279562718</v>
      </c>
    </row>
    <row r="104" spans="1:9" ht="15" customHeight="1" thickBot="1" x14ac:dyDescent="0.3">
      <c r="A104" s="128"/>
      <c r="B104" s="133" t="s">
        <v>105</v>
      </c>
      <c r="F104" s="194">
        <v>2</v>
      </c>
      <c r="G104" s="120">
        <v>2.5873221216041399E-3</v>
      </c>
      <c r="H104" s="195">
        <v>82508665.870000005</v>
      </c>
      <c r="I104" s="120">
        <v>7.7721508403753553E-2</v>
      </c>
    </row>
    <row r="105" spans="1:9" ht="15" customHeight="1" x14ac:dyDescent="0.25">
      <c r="A105" s="128"/>
      <c r="B105" s="136" t="s">
        <v>331</v>
      </c>
      <c r="C105" s="269"/>
      <c r="D105" s="269"/>
      <c r="E105" s="269"/>
      <c r="F105" s="193" t="s">
        <v>41</v>
      </c>
      <c r="G105" s="193" t="s">
        <v>132</v>
      </c>
      <c r="H105" s="193" t="s">
        <v>264</v>
      </c>
      <c r="I105" s="193" t="s">
        <v>265</v>
      </c>
    </row>
    <row r="106" spans="1:9" ht="15" customHeight="1" x14ac:dyDescent="0.25">
      <c r="A106" s="128"/>
      <c r="B106" s="129" t="s">
        <v>336</v>
      </c>
      <c r="F106" s="198">
        <v>11</v>
      </c>
      <c r="G106" s="152">
        <v>1.4230271668822769E-2</v>
      </c>
      <c r="H106" s="190">
        <v>98374096.750000015</v>
      </c>
      <c r="I106" s="152">
        <v>0.14428569599174393</v>
      </c>
    </row>
    <row r="107" spans="1:9" ht="15" customHeight="1" x14ac:dyDescent="0.25">
      <c r="A107" s="128"/>
      <c r="B107" s="129" t="s">
        <v>337</v>
      </c>
      <c r="F107" s="198">
        <v>1</v>
      </c>
      <c r="G107" s="152">
        <v>1.29366106080207E-3</v>
      </c>
      <c r="H107" s="190">
        <v>12500000</v>
      </c>
      <c r="I107" s="152">
        <v>1.8333801879576585E-2</v>
      </c>
    </row>
    <row r="108" spans="1:9" ht="15" customHeight="1" x14ac:dyDescent="0.25">
      <c r="A108" s="128"/>
      <c r="B108" s="129" t="s">
        <v>338</v>
      </c>
      <c r="F108" s="198">
        <v>1</v>
      </c>
      <c r="G108" s="152">
        <v>1.29366106080207E-3</v>
      </c>
      <c r="H108" s="190">
        <v>41975169.689999998</v>
      </c>
      <c r="I108" s="152">
        <v>6.1565155596645445E-2</v>
      </c>
    </row>
    <row r="109" spans="1:9" ht="15" customHeight="1" thickBot="1" x14ac:dyDescent="0.3">
      <c r="A109" s="128"/>
      <c r="B109" s="129" t="s">
        <v>335</v>
      </c>
      <c r="F109" s="194">
        <v>760</v>
      </c>
      <c r="G109" s="152">
        <v>0.98318240620957309</v>
      </c>
      <c r="H109" s="195">
        <v>528951490.55000025</v>
      </c>
      <c r="I109" s="152">
        <v>0.77581534653203443</v>
      </c>
    </row>
    <row r="110" spans="1:9" ht="15" customHeight="1" x14ac:dyDescent="0.25">
      <c r="A110" s="128"/>
      <c r="B110" s="192" t="s">
        <v>268</v>
      </c>
      <c r="C110" s="192"/>
      <c r="D110" s="192"/>
      <c r="E110" s="192"/>
      <c r="F110" s="193" t="s">
        <v>41</v>
      </c>
      <c r="G110" s="193" t="s">
        <v>132</v>
      </c>
      <c r="H110" s="193" t="s">
        <v>264</v>
      </c>
      <c r="I110" s="193" t="s">
        <v>265</v>
      </c>
    </row>
    <row r="111" spans="1:9" ht="15" customHeight="1" x14ac:dyDescent="0.25">
      <c r="A111" s="128"/>
      <c r="B111" s="136" t="s">
        <v>195</v>
      </c>
      <c r="C111" s="136"/>
      <c r="D111" s="136"/>
      <c r="E111" s="136"/>
      <c r="F111" s="200">
        <v>368</v>
      </c>
      <c r="G111" s="94">
        <v>0.47606727037516172</v>
      </c>
      <c r="H111" s="201">
        <v>380429510.31999999</v>
      </c>
      <c r="I111" s="94">
        <v>0.55797754170809721</v>
      </c>
    </row>
    <row r="112" spans="1:9" ht="15" customHeight="1" x14ac:dyDescent="0.25">
      <c r="A112" s="128"/>
      <c r="B112" s="140" t="s">
        <v>269</v>
      </c>
      <c r="F112" s="194">
        <v>163</v>
      </c>
      <c r="G112" s="120">
        <v>0.21086675291073739</v>
      </c>
      <c r="H112" s="195">
        <v>56473063.810000002</v>
      </c>
      <c r="I112" s="120">
        <v>8.2829277074018118E-2</v>
      </c>
    </row>
    <row r="113" spans="1:13" ht="15" customHeight="1" x14ac:dyDescent="0.25">
      <c r="A113" s="128"/>
      <c r="B113" s="140" t="s">
        <v>270</v>
      </c>
      <c r="F113" s="194">
        <v>0</v>
      </c>
      <c r="G113" s="120">
        <v>0</v>
      </c>
      <c r="H113" s="195">
        <v>0</v>
      </c>
      <c r="I113" s="120">
        <v>0</v>
      </c>
    </row>
    <row r="114" spans="1:13" ht="15" customHeight="1" x14ac:dyDescent="0.25">
      <c r="A114" s="128"/>
      <c r="B114" s="140" t="s">
        <v>122</v>
      </c>
      <c r="F114" s="194">
        <v>45</v>
      </c>
      <c r="G114" s="120">
        <v>5.8214747736093142E-2</v>
      </c>
      <c r="H114" s="195">
        <v>183951417.88999999</v>
      </c>
      <c r="I114" s="120">
        <v>0.26980230808499678</v>
      </c>
    </row>
    <row r="115" spans="1:13" ht="15" customHeight="1" x14ac:dyDescent="0.25">
      <c r="A115" s="128"/>
      <c r="B115" s="140" t="s">
        <v>125</v>
      </c>
      <c r="F115" s="194">
        <v>91</v>
      </c>
      <c r="G115" s="120">
        <v>0.11772315653298836</v>
      </c>
      <c r="H115" s="195">
        <v>68854339.370000005</v>
      </c>
      <c r="I115" s="120">
        <v>0.10098894532469681</v>
      </c>
    </row>
    <row r="116" spans="1:13" ht="15" customHeight="1" x14ac:dyDescent="0.25">
      <c r="A116" s="128"/>
      <c r="B116" s="140" t="s">
        <v>126</v>
      </c>
      <c r="F116" s="194">
        <v>69</v>
      </c>
      <c r="G116" s="120">
        <v>8.9262613195342816E-2</v>
      </c>
      <c r="H116" s="195">
        <v>71150689.25</v>
      </c>
      <c r="I116" s="120">
        <v>0.10435701122438555</v>
      </c>
    </row>
    <row r="117" spans="1:13" ht="15" customHeight="1" x14ac:dyDescent="0.25">
      <c r="A117" s="128"/>
      <c r="B117" s="140" t="s">
        <v>129</v>
      </c>
      <c r="F117" s="194">
        <v>0</v>
      </c>
      <c r="G117" s="120">
        <v>0</v>
      </c>
      <c r="H117" s="195">
        <v>0</v>
      </c>
      <c r="I117" s="120">
        <v>0</v>
      </c>
    </row>
    <row r="118" spans="1:13" ht="15" customHeight="1" thickBot="1" x14ac:dyDescent="0.3">
      <c r="A118" s="128"/>
      <c r="B118" s="202" t="s">
        <v>131</v>
      </c>
      <c r="C118" s="199"/>
      <c r="D118" s="199"/>
      <c r="E118" s="133"/>
      <c r="F118" s="194">
        <v>0</v>
      </c>
      <c r="G118" s="203">
        <v>0</v>
      </c>
      <c r="H118" s="195">
        <v>0</v>
      </c>
      <c r="I118" s="120">
        <v>0</v>
      </c>
    </row>
    <row r="119" spans="1:13" ht="15" customHeight="1" x14ac:dyDescent="0.25">
      <c r="A119" s="128"/>
      <c r="B119" s="145" t="s">
        <v>330</v>
      </c>
      <c r="C119" s="145"/>
      <c r="D119" s="145"/>
      <c r="E119" s="145"/>
      <c r="F119" s="193" t="s">
        <v>41</v>
      </c>
      <c r="G119" s="184" t="s">
        <v>132</v>
      </c>
      <c r="H119" s="193" t="s">
        <v>264</v>
      </c>
      <c r="I119" s="193" t="s">
        <v>265</v>
      </c>
    </row>
    <row r="120" spans="1:13" ht="15" customHeight="1" x14ac:dyDescent="0.25">
      <c r="A120" s="128"/>
      <c r="B120" s="146" t="s">
        <v>201</v>
      </c>
      <c r="C120" s="146"/>
      <c r="D120" s="146"/>
      <c r="E120" s="146"/>
      <c r="F120" s="198">
        <v>1</v>
      </c>
      <c r="G120" s="152">
        <v>1.29366106080207E-3</v>
      </c>
      <c r="H120" s="190">
        <v>569663.93000000005</v>
      </c>
      <c r="I120" s="152">
        <v>8.3552845044487876E-4</v>
      </c>
    </row>
    <row r="121" spans="1:13" ht="15" customHeight="1" x14ac:dyDescent="0.25">
      <c r="A121" s="128"/>
      <c r="B121" s="146" t="s">
        <v>202</v>
      </c>
      <c r="C121" s="146"/>
      <c r="D121" s="146"/>
      <c r="E121" s="146"/>
      <c r="F121" s="198">
        <v>0</v>
      </c>
      <c r="G121" s="152">
        <v>0</v>
      </c>
      <c r="H121" s="190">
        <v>0</v>
      </c>
      <c r="I121" s="152">
        <v>0</v>
      </c>
    </row>
    <row r="122" spans="1:13" ht="15" customHeight="1" thickBot="1" x14ac:dyDescent="0.3">
      <c r="A122" s="128"/>
      <c r="B122" s="153" t="s">
        <v>272</v>
      </c>
      <c r="C122" s="153"/>
      <c r="D122" s="153"/>
      <c r="E122" s="153"/>
      <c r="F122" s="245">
        <v>0</v>
      </c>
      <c r="G122" s="203">
        <v>0</v>
      </c>
      <c r="H122" s="246">
        <v>0</v>
      </c>
      <c r="I122" s="203">
        <v>0</v>
      </c>
    </row>
    <row r="123" spans="1:13" ht="15" customHeight="1" x14ac:dyDescent="0.25">
      <c r="A123" s="128"/>
      <c r="B123" s="230" t="s">
        <v>302</v>
      </c>
      <c r="C123" s="146"/>
      <c r="D123" s="146"/>
      <c r="E123" s="146"/>
      <c r="F123" s="146"/>
      <c r="H123" s="145" t="s">
        <v>273</v>
      </c>
      <c r="I123" s="152"/>
    </row>
    <row r="124" spans="1:13" ht="15" customHeight="1" x14ac:dyDescent="0.25">
      <c r="A124" s="128"/>
      <c r="C124" s="146"/>
      <c r="D124" s="146"/>
      <c r="E124" s="146"/>
      <c r="F124" s="146"/>
      <c r="G124" s="128"/>
      <c r="H124" s="184" t="s">
        <v>320</v>
      </c>
      <c r="I124" s="204" t="s">
        <v>275</v>
      </c>
    </row>
    <row r="125" spans="1:13" ht="15" customHeight="1" x14ac:dyDescent="0.25">
      <c r="A125" s="128"/>
      <c r="B125" s="146"/>
      <c r="C125" s="146"/>
      <c r="D125" s="146"/>
      <c r="E125" s="146"/>
      <c r="F125" s="146"/>
      <c r="G125" s="128"/>
      <c r="H125" s="254">
        <v>41912</v>
      </c>
      <c r="I125" s="206">
        <v>683329996.84000015</v>
      </c>
      <c r="K125" s="208"/>
      <c r="M125" s="208"/>
    </row>
    <row r="126" spans="1:13" ht="15" customHeight="1" x14ac:dyDescent="0.25">
      <c r="A126" s="128"/>
      <c r="B126" s="146"/>
      <c r="C126" s="146"/>
      <c r="D126" s="146"/>
      <c r="E126" s="146"/>
      <c r="F126" s="146"/>
      <c r="G126" s="128"/>
      <c r="H126" s="254">
        <v>42277</v>
      </c>
      <c r="I126" s="206">
        <v>581392551.98000002</v>
      </c>
      <c r="K126" s="208"/>
      <c r="M126" s="208"/>
    </row>
    <row r="127" spans="1:13" ht="15" customHeight="1" x14ac:dyDescent="0.25">
      <c r="A127" s="128"/>
      <c r="B127" s="146"/>
      <c r="C127" s="146"/>
      <c r="D127" s="146"/>
      <c r="E127" s="146"/>
      <c r="F127" s="146"/>
      <c r="G127" s="128"/>
      <c r="H127" s="254">
        <v>42643</v>
      </c>
      <c r="I127" s="206">
        <v>513448275.92999995</v>
      </c>
      <c r="K127" s="208"/>
      <c r="M127" s="208"/>
    </row>
    <row r="128" spans="1:13" ht="15" customHeight="1" x14ac:dyDescent="0.25">
      <c r="A128" s="128"/>
      <c r="B128" s="146"/>
      <c r="C128" s="146"/>
      <c r="D128" s="146"/>
      <c r="E128" s="146"/>
      <c r="F128" s="146"/>
      <c r="G128" s="128"/>
      <c r="H128" s="254">
        <v>43008</v>
      </c>
      <c r="I128" s="206">
        <v>436482032.99000001</v>
      </c>
      <c r="K128" s="208"/>
      <c r="M128" s="208"/>
    </row>
    <row r="129" spans="1:14" ht="15" customHeight="1" x14ac:dyDescent="0.25">
      <c r="A129" s="128"/>
      <c r="B129" s="146"/>
      <c r="C129" s="146"/>
      <c r="D129" s="146"/>
      <c r="E129" s="146"/>
      <c r="F129" s="146"/>
      <c r="G129" s="128"/>
      <c r="H129" s="254">
        <v>43373</v>
      </c>
      <c r="I129" s="206">
        <v>376850624.26999998</v>
      </c>
      <c r="K129" s="208"/>
      <c r="M129" s="208"/>
    </row>
    <row r="130" spans="1:14" ht="15" customHeight="1" x14ac:dyDescent="0.25">
      <c r="A130" s="128"/>
      <c r="B130" s="146"/>
      <c r="C130" s="146"/>
      <c r="D130" s="146"/>
      <c r="E130" s="146"/>
      <c r="F130" s="146"/>
      <c r="G130" s="128"/>
      <c r="H130" s="254">
        <v>43738</v>
      </c>
      <c r="I130" s="206">
        <v>325497219.31999999</v>
      </c>
      <c r="K130" s="208"/>
      <c r="M130" s="208"/>
    </row>
    <row r="131" spans="1:14" ht="15" customHeight="1" x14ac:dyDescent="0.25">
      <c r="A131" s="128"/>
      <c r="B131" s="146"/>
      <c r="C131" s="146"/>
      <c r="D131" s="146"/>
      <c r="E131" s="146"/>
      <c r="F131" s="146"/>
      <c r="G131" s="128"/>
      <c r="H131" s="254">
        <v>44104</v>
      </c>
      <c r="I131" s="206">
        <v>276990379.98000002</v>
      </c>
      <c r="K131" s="208"/>
      <c r="M131" s="208"/>
    </row>
    <row r="132" spans="1:14" ht="15" customHeight="1" x14ac:dyDescent="0.25">
      <c r="A132" s="128"/>
      <c r="B132" s="146"/>
      <c r="C132" s="146"/>
      <c r="D132" s="146"/>
      <c r="E132" s="146"/>
      <c r="F132" s="146"/>
      <c r="G132" s="128"/>
      <c r="H132" s="254">
        <v>44469</v>
      </c>
      <c r="I132" s="206">
        <v>225978230.84999999</v>
      </c>
      <c r="K132" s="208"/>
      <c r="M132" s="208"/>
    </row>
    <row r="133" spans="1:14" ht="15" customHeight="1" x14ac:dyDescent="0.25">
      <c r="A133" s="128"/>
      <c r="B133" s="146"/>
      <c r="C133" s="146"/>
      <c r="D133" s="146"/>
      <c r="E133" s="146"/>
      <c r="F133" s="146"/>
      <c r="G133" s="128"/>
      <c r="H133" s="254">
        <v>44834</v>
      </c>
      <c r="I133" s="206">
        <v>185320400.59</v>
      </c>
      <c r="K133" s="208"/>
      <c r="M133" s="208"/>
    </row>
    <row r="134" spans="1:14" ht="15" customHeight="1" x14ac:dyDescent="0.25">
      <c r="A134" s="128"/>
      <c r="B134" s="146"/>
      <c r="C134" s="146"/>
      <c r="D134" s="146"/>
      <c r="E134" s="146"/>
      <c r="F134" s="146"/>
      <c r="G134" s="128"/>
      <c r="H134" s="254">
        <v>45199</v>
      </c>
      <c r="I134" s="206">
        <v>151383464.58000001</v>
      </c>
      <c r="K134" s="208"/>
      <c r="M134" s="208"/>
    </row>
    <row r="135" spans="1:14" ht="15" customHeight="1" x14ac:dyDescent="0.25">
      <c r="A135" s="128"/>
      <c r="B135" s="146"/>
      <c r="C135" s="146"/>
      <c r="D135" s="146"/>
      <c r="E135" s="146"/>
      <c r="F135" s="146"/>
      <c r="G135" s="128"/>
      <c r="H135" s="254">
        <v>45565</v>
      </c>
      <c r="I135" s="206">
        <v>123289078.10000001</v>
      </c>
      <c r="K135" s="208"/>
      <c r="L135" s="208"/>
      <c r="M135" s="208"/>
      <c r="N135" s="208"/>
    </row>
    <row r="136" spans="1:14" ht="15" customHeight="1" x14ac:dyDescent="0.25">
      <c r="A136" s="128"/>
      <c r="B136" s="146"/>
      <c r="C136" s="146"/>
      <c r="D136" s="146"/>
      <c r="E136" s="146"/>
      <c r="F136" s="146"/>
      <c r="G136" s="128"/>
      <c r="H136" s="254">
        <v>45930</v>
      </c>
      <c r="I136" s="206">
        <v>99532237.709999993</v>
      </c>
      <c r="K136" s="208"/>
      <c r="M136" s="208"/>
    </row>
    <row r="137" spans="1:14" ht="15" customHeight="1" x14ac:dyDescent="0.25">
      <c r="A137" s="128"/>
      <c r="B137" s="146"/>
      <c r="C137" s="146"/>
      <c r="D137" s="146"/>
      <c r="E137" s="146"/>
      <c r="F137" s="146"/>
      <c r="G137" s="128"/>
      <c r="H137" s="254">
        <v>46295</v>
      </c>
      <c r="I137" s="206">
        <v>79611469.479999989</v>
      </c>
      <c r="K137" s="208"/>
      <c r="M137" s="208"/>
    </row>
    <row r="138" spans="1:14" ht="15" customHeight="1" x14ac:dyDescent="0.25">
      <c r="A138" s="128"/>
      <c r="B138" s="146"/>
      <c r="C138" s="146"/>
      <c r="D138" s="146"/>
      <c r="E138" s="146"/>
      <c r="F138" s="146"/>
      <c r="G138" s="128"/>
      <c r="H138" s="254">
        <v>46660</v>
      </c>
      <c r="I138" s="206">
        <v>62322247.019999996</v>
      </c>
      <c r="K138" s="208"/>
      <c r="M138" s="208"/>
    </row>
    <row r="139" spans="1:14" ht="15" customHeight="1" x14ac:dyDescent="0.25">
      <c r="A139" s="128"/>
      <c r="B139" s="146"/>
      <c r="C139" s="146"/>
      <c r="D139" s="146"/>
      <c r="E139" s="146"/>
      <c r="F139" s="146"/>
      <c r="G139" s="128"/>
      <c r="H139" s="254">
        <v>47026</v>
      </c>
      <c r="I139" s="206">
        <v>48267195.439999998</v>
      </c>
      <c r="K139" s="208"/>
      <c r="M139" s="208"/>
    </row>
    <row r="140" spans="1:14" ht="15" customHeight="1" x14ac:dyDescent="0.25">
      <c r="A140" s="128"/>
      <c r="B140" s="146"/>
      <c r="C140" s="146"/>
      <c r="D140" s="146"/>
      <c r="E140" s="146"/>
      <c r="F140" s="146"/>
      <c r="G140" s="128"/>
      <c r="H140" s="254">
        <v>47391</v>
      </c>
      <c r="I140" s="206">
        <v>37162637.449999996</v>
      </c>
      <c r="K140" s="208"/>
      <c r="M140" s="208"/>
    </row>
    <row r="141" spans="1:14" ht="15" customHeight="1" x14ac:dyDescent="0.25">
      <c r="A141" s="128"/>
      <c r="B141" s="146"/>
      <c r="C141" s="146"/>
      <c r="D141" s="146"/>
      <c r="E141" s="146"/>
      <c r="F141" s="146"/>
      <c r="G141" s="128"/>
      <c r="H141" s="254">
        <v>47756</v>
      </c>
      <c r="I141" s="206">
        <v>28540935.82</v>
      </c>
      <c r="K141" s="208"/>
      <c r="M141" s="208"/>
    </row>
    <row r="142" spans="1:14" ht="15" customHeight="1" x14ac:dyDescent="0.25">
      <c r="A142" s="128"/>
      <c r="B142" s="146"/>
      <c r="C142" s="146"/>
      <c r="D142" s="146"/>
      <c r="E142" s="146"/>
      <c r="F142" s="146"/>
      <c r="G142" s="128"/>
      <c r="H142" s="254">
        <v>49582</v>
      </c>
      <c r="I142" s="206">
        <v>5280044.82</v>
      </c>
      <c r="K142" s="208"/>
      <c r="M142" s="208"/>
    </row>
    <row r="143" spans="1:14" ht="15" customHeight="1" x14ac:dyDescent="0.25">
      <c r="A143" s="128"/>
      <c r="B143" s="146"/>
      <c r="C143" s="146"/>
      <c r="D143" s="146"/>
      <c r="E143" s="146"/>
      <c r="F143" s="146"/>
      <c r="G143" s="128"/>
      <c r="H143" s="254">
        <v>51409</v>
      </c>
      <c r="I143" s="206">
        <v>88571.35</v>
      </c>
      <c r="K143" s="208"/>
      <c r="M143" s="208"/>
    </row>
    <row r="144" spans="1:14" ht="15" customHeight="1" x14ac:dyDescent="0.25">
      <c r="A144" s="128"/>
      <c r="B144" s="146"/>
      <c r="C144" s="146"/>
      <c r="D144" s="146"/>
      <c r="E144" s="146"/>
      <c r="F144" s="146"/>
      <c r="G144" s="128"/>
      <c r="H144" s="254">
        <v>53235</v>
      </c>
      <c r="I144" s="206">
        <v>31428.55</v>
      </c>
      <c r="K144" s="208"/>
      <c r="L144" s="208"/>
      <c r="M144" s="208"/>
      <c r="N144" s="208"/>
    </row>
    <row r="145" spans="1:14" ht="15" customHeight="1" thickBot="1" x14ac:dyDescent="0.3">
      <c r="A145" s="128"/>
      <c r="B145" s="191"/>
      <c r="C145" s="191"/>
      <c r="D145" s="191"/>
      <c r="E145" s="191"/>
      <c r="F145" s="191"/>
      <c r="G145" s="255"/>
      <c r="H145" s="256">
        <v>54239</v>
      </c>
      <c r="I145" s="257">
        <v>0</v>
      </c>
      <c r="K145" s="208"/>
      <c r="L145" s="208"/>
      <c r="M145" s="208"/>
      <c r="N145" s="208"/>
    </row>
    <row r="146" spans="1:14" ht="15" customHeight="1" x14ac:dyDescent="0.2">
      <c r="A146" s="128"/>
      <c r="B146" s="210" t="s">
        <v>327</v>
      </c>
      <c r="C146" s="146"/>
      <c r="D146" s="146"/>
      <c r="E146" s="146"/>
      <c r="F146" s="146"/>
      <c r="G146" s="146"/>
      <c r="H146" s="152"/>
      <c r="I146" s="152"/>
    </row>
    <row r="147" spans="1:14" ht="15" customHeight="1" x14ac:dyDescent="0.2">
      <c r="A147" s="128"/>
      <c r="B147" s="210"/>
      <c r="C147" s="146"/>
      <c r="D147" s="146"/>
      <c r="E147" s="146"/>
      <c r="F147" s="146"/>
      <c r="G147" s="146"/>
      <c r="H147" s="152"/>
      <c r="I147" s="152"/>
    </row>
    <row r="148" spans="1:14" ht="15" customHeight="1" x14ac:dyDescent="0.25">
      <c r="A148" s="128"/>
      <c r="B148" s="135" t="s">
        <v>276</v>
      </c>
      <c r="C148" s="132"/>
      <c r="D148" s="132"/>
      <c r="E148" s="132"/>
      <c r="F148" s="132"/>
      <c r="G148" s="132"/>
      <c r="H148" s="132"/>
      <c r="I148" s="132"/>
    </row>
    <row r="149" spans="1:14" ht="15" customHeight="1" thickBot="1" x14ac:dyDescent="0.3">
      <c r="A149" s="128"/>
      <c r="B149" s="232" t="s">
        <v>277</v>
      </c>
      <c r="C149" s="233" t="s">
        <v>278</v>
      </c>
      <c r="D149" s="233" t="s">
        <v>279</v>
      </c>
      <c r="E149" s="233" t="s">
        <v>280</v>
      </c>
      <c r="F149" s="233" t="s">
        <v>281</v>
      </c>
      <c r="G149" s="233" t="s">
        <v>282</v>
      </c>
      <c r="H149" s="234" t="s">
        <v>283</v>
      </c>
      <c r="I149" s="233" t="s">
        <v>284</v>
      </c>
    </row>
    <row r="150" spans="1:14" ht="15" customHeight="1" x14ac:dyDescent="0.25">
      <c r="A150" s="128"/>
      <c r="B150" s="252" t="s">
        <v>325</v>
      </c>
      <c r="C150" s="236">
        <v>100408205.01000014</v>
      </c>
      <c r="D150" s="236">
        <v>67944276.050000072</v>
      </c>
      <c r="E150" s="236">
        <v>76966242.939999938</v>
      </c>
      <c r="F150" s="236">
        <v>59631408.720000029</v>
      </c>
      <c r="G150" s="236">
        <v>51353404.949999988</v>
      </c>
      <c r="H150" s="236">
        <v>202208141.21999997</v>
      </c>
      <c r="I150" s="236">
        <v>123289078.10000001</v>
      </c>
    </row>
    <row r="151" spans="1:14" ht="15" customHeight="1" thickBot="1" x14ac:dyDescent="0.3">
      <c r="A151" s="128"/>
      <c r="B151" s="232" t="s">
        <v>4</v>
      </c>
      <c r="C151" s="237">
        <v>1529239.85</v>
      </c>
      <c r="D151" s="237">
        <v>0</v>
      </c>
      <c r="E151" s="237">
        <v>0</v>
      </c>
      <c r="F151" s="237">
        <v>0</v>
      </c>
      <c r="G151" s="237">
        <v>0</v>
      </c>
      <c r="H151" s="237">
        <v>0</v>
      </c>
      <c r="I151" s="190">
        <v>0</v>
      </c>
    </row>
    <row r="152" spans="1:14" ht="15" customHeight="1" thickBot="1" x14ac:dyDescent="0.3">
      <c r="A152" s="128"/>
      <c r="B152" s="238" t="s">
        <v>64</v>
      </c>
      <c r="C152" s="239">
        <v>101937444.86000013</v>
      </c>
      <c r="D152" s="239">
        <v>67944276.050000072</v>
      </c>
      <c r="E152" s="239">
        <v>76966242.939999938</v>
      </c>
      <c r="F152" s="239">
        <v>59631408.720000029</v>
      </c>
      <c r="G152" s="239">
        <v>51353404.949999988</v>
      </c>
      <c r="H152" s="239">
        <v>202208141.21999997</v>
      </c>
      <c r="I152" s="239">
        <v>123289078.10000001</v>
      </c>
    </row>
    <row r="153" spans="1:14" ht="15" customHeight="1" thickBot="1" x14ac:dyDescent="0.3">
      <c r="A153" s="128"/>
      <c r="B153" s="238" t="s">
        <v>285</v>
      </c>
      <c r="C153" s="239">
        <v>0</v>
      </c>
      <c r="D153" s="239">
        <v>150000000</v>
      </c>
      <c r="E153" s="239">
        <v>250000000</v>
      </c>
      <c r="F153" s="239">
        <v>0</v>
      </c>
      <c r="G153" s="239">
        <v>0</v>
      </c>
      <c r="H153" s="239">
        <v>0</v>
      </c>
      <c r="I153" s="239">
        <v>0</v>
      </c>
    </row>
    <row r="154" spans="1:14" ht="15" customHeight="1" x14ac:dyDescent="0.2">
      <c r="A154" s="128"/>
      <c r="B154" s="210" t="s">
        <v>321</v>
      </c>
      <c r="C154" s="249"/>
      <c r="D154" s="249"/>
      <c r="E154" s="249"/>
      <c r="F154" s="249"/>
      <c r="G154" s="249"/>
      <c r="H154" s="249"/>
      <c r="I154" s="249"/>
    </row>
    <row r="155" spans="1:14" ht="15" customHeight="1" x14ac:dyDescent="0.25">
      <c r="A155" s="128"/>
      <c r="B155" s="211"/>
      <c r="C155" s="212"/>
      <c r="D155" s="213"/>
      <c r="E155" s="213"/>
      <c r="F155" s="213"/>
      <c r="G155" s="213"/>
      <c r="H155" s="213"/>
      <c r="I155" s="213"/>
    </row>
    <row r="156" spans="1:14" ht="15" customHeight="1" thickBot="1" x14ac:dyDescent="0.3">
      <c r="A156" s="128"/>
      <c r="B156" s="135" t="s">
        <v>328</v>
      </c>
      <c r="C156" s="132"/>
      <c r="D156" s="132"/>
      <c r="E156" s="132"/>
      <c r="F156" s="132"/>
      <c r="G156" s="132"/>
      <c r="H156" s="132"/>
      <c r="I156" s="132" t="s">
        <v>215</v>
      </c>
    </row>
    <row r="157" spans="1:14" ht="15" customHeight="1" x14ac:dyDescent="0.25">
      <c r="A157" s="128"/>
      <c r="B157" s="214" t="s">
        <v>286</v>
      </c>
      <c r="C157" s="214"/>
      <c r="D157" s="214"/>
      <c r="E157" s="214"/>
      <c r="F157" s="214"/>
      <c r="G157" s="214"/>
      <c r="H157" s="215"/>
      <c r="I157" s="217">
        <v>0</v>
      </c>
    </row>
    <row r="158" spans="1:14" ht="15" customHeight="1" x14ac:dyDescent="0.25">
      <c r="A158" s="128"/>
      <c r="B158" s="218" t="s">
        <v>65</v>
      </c>
      <c r="C158" s="136"/>
      <c r="D158" s="136"/>
      <c r="E158" s="136"/>
      <c r="F158" s="136"/>
      <c r="G158" s="136"/>
      <c r="H158" s="184"/>
      <c r="I158" s="138">
        <v>0</v>
      </c>
    </row>
    <row r="159" spans="1:14" ht="15" customHeight="1" x14ac:dyDescent="0.25">
      <c r="A159" s="128"/>
      <c r="B159" s="216" t="s">
        <v>287</v>
      </c>
      <c r="C159" s="146"/>
      <c r="D159" s="146"/>
      <c r="E159" s="146"/>
      <c r="F159" s="146"/>
      <c r="G159" s="146"/>
      <c r="H159" s="158"/>
      <c r="I159" s="141">
        <v>0</v>
      </c>
    </row>
    <row r="160" spans="1:14" ht="15" customHeight="1" x14ac:dyDescent="0.25">
      <c r="A160" s="128"/>
      <c r="B160" s="216" t="s">
        <v>288</v>
      </c>
      <c r="C160" s="146"/>
      <c r="D160" s="146"/>
      <c r="E160" s="146"/>
      <c r="F160" s="146"/>
      <c r="G160" s="146"/>
      <c r="H160" s="158"/>
      <c r="I160" s="141">
        <v>0</v>
      </c>
    </row>
    <row r="161" spans="1:9" ht="15" customHeight="1" thickBot="1" x14ac:dyDescent="0.3">
      <c r="A161" s="128"/>
      <c r="B161" s="219" t="s">
        <v>289</v>
      </c>
      <c r="C161" s="148"/>
      <c r="D161" s="148"/>
      <c r="E161" s="148"/>
      <c r="F161" s="148"/>
      <c r="G161" s="148"/>
      <c r="H161" s="220"/>
      <c r="I161" s="221">
        <v>0</v>
      </c>
    </row>
    <row r="162" spans="1:9" ht="15" customHeight="1" x14ac:dyDescent="0.25">
      <c r="A162" s="128"/>
      <c r="H162" s="158"/>
      <c r="I162" s="141"/>
    </row>
    <row r="163" spans="1:9" ht="15" customHeight="1" x14ac:dyDescent="0.25">
      <c r="A163" s="128"/>
      <c r="B163" s="135" t="s">
        <v>299</v>
      </c>
      <c r="C163" s="135"/>
      <c r="D163" s="135"/>
      <c r="E163" s="135"/>
      <c r="F163" s="135"/>
      <c r="G163" s="135"/>
      <c r="H163" s="160"/>
      <c r="I163" s="160"/>
    </row>
    <row r="164" spans="1:9" ht="15" customHeight="1" x14ac:dyDescent="0.25">
      <c r="A164" s="128"/>
      <c r="B164" s="129" t="s">
        <v>204</v>
      </c>
      <c r="E164" s="278" t="s">
        <v>205</v>
      </c>
      <c r="F164" s="278"/>
      <c r="G164" s="278"/>
      <c r="H164" s="278"/>
      <c r="I164" s="278"/>
    </row>
    <row r="165" spans="1:9" ht="15" customHeight="1" x14ac:dyDescent="0.25">
      <c r="A165" s="128"/>
      <c r="B165" s="129" t="s">
        <v>206</v>
      </c>
      <c r="E165" s="285" t="s">
        <v>230</v>
      </c>
      <c r="F165" s="286"/>
      <c r="G165" s="286"/>
      <c r="H165" s="286"/>
      <c r="I165" s="286"/>
    </row>
    <row r="166" spans="1:9" ht="15" customHeight="1" thickBot="1" x14ac:dyDescent="0.3">
      <c r="A166" s="128"/>
      <c r="B166" s="199" t="s">
        <v>322</v>
      </c>
      <c r="C166" s="199"/>
      <c r="D166" s="199"/>
      <c r="E166" s="281" t="s">
        <v>323</v>
      </c>
      <c r="F166" s="281"/>
      <c r="G166" s="281"/>
      <c r="H166" s="281"/>
      <c r="I166" s="281"/>
    </row>
    <row r="167" spans="1:9" ht="15" customHeight="1" x14ac:dyDescent="0.25">
      <c r="A167" s="128"/>
    </row>
    <row r="168" spans="1:9" ht="15" customHeight="1" x14ac:dyDescent="0.25">
      <c r="A168" s="128"/>
      <c r="B168" s="135" t="s">
        <v>208</v>
      </c>
      <c r="C168" s="135"/>
      <c r="D168" s="135"/>
      <c r="E168" s="135"/>
      <c r="F168" s="135"/>
      <c r="G168" s="135"/>
      <c r="H168" s="160"/>
      <c r="I168" s="160"/>
    </row>
    <row r="169" spans="1:9" ht="15" customHeight="1" x14ac:dyDescent="0.25">
      <c r="A169" s="128"/>
      <c r="B169" s="136" t="s">
        <v>290</v>
      </c>
    </row>
    <row r="170" spans="1:9" ht="25" customHeight="1" x14ac:dyDescent="0.25">
      <c r="A170" s="128"/>
      <c r="B170" s="282" t="s">
        <v>211</v>
      </c>
      <c r="C170" s="282"/>
      <c r="D170" s="282"/>
      <c r="E170" s="282"/>
      <c r="F170" s="282"/>
      <c r="G170" s="282"/>
      <c r="H170" s="282"/>
      <c r="I170" s="282"/>
    </row>
    <row r="171" spans="1:9" ht="15" customHeight="1" x14ac:dyDescent="0.25">
      <c r="A171" s="128"/>
      <c r="B171" s="222"/>
      <c r="C171" s="222"/>
      <c r="D171" s="222"/>
      <c r="E171" s="222"/>
      <c r="F171" s="222"/>
      <c r="G171" s="222"/>
      <c r="H171" s="222"/>
      <c r="I171" s="222"/>
    </row>
    <row r="172" spans="1:9" ht="16" customHeight="1" x14ac:dyDescent="0.25">
      <c r="B172" s="136" t="s">
        <v>291</v>
      </c>
    </row>
    <row r="173" spans="1:9" ht="37" customHeight="1" x14ac:dyDescent="0.25">
      <c r="B173" s="284" t="s">
        <v>326</v>
      </c>
      <c r="C173" s="284"/>
      <c r="D173" s="284"/>
      <c r="E173" s="284"/>
      <c r="F173" s="284"/>
      <c r="G173" s="284"/>
      <c r="H173" s="284"/>
      <c r="I173" s="284"/>
    </row>
    <row r="174" spans="1:9" ht="15" customHeight="1" x14ac:dyDescent="0.25">
      <c r="A174" s="128"/>
      <c r="B174" s="222"/>
      <c r="C174" s="222"/>
      <c r="D174" s="222"/>
      <c r="E174" s="222"/>
      <c r="F174" s="222"/>
      <c r="G174" s="222"/>
      <c r="H174" s="222"/>
      <c r="I174" s="222"/>
    </row>
    <row r="175" spans="1:9" ht="15" customHeight="1" x14ac:dyDescent="0.25">
      <c r="A175" s="128"/>
      <c r="B175" s="136" t="s">
        <v>292</v>
      </c>
    </row>
    <row r="176" spans="1:9" ht="37" customHeight="1" x14ac:dyDescent="0.25">
      <c r="A176" s="128"/>
      <c r="B176" s="284" t="s">
        <v>222</v>
      </c>
      <c r="C176" s="284"/>
      <c r="D176" s="284"/>
      <c r="E176" s="284"/>
      <c r="F176" s="284"/>
      <c r="G176" s="284"/>
      <c r="H176" s="284"/>
      <c r="I176" s="284"/>
    </row>
    <row r="177" spans="2:14" ht="15" customHeight="1" x14ac:dyDescent="0.25"/>
    <row r="178" spans="2:14" ht="15" customHeight="1" x14ac:dyDescent="0.25">
      <c r="B178" s="136" t="s">
        <v>293</v>
      </c>
    </row>
    <row r="179" spans="2:14" ht="62.15" customHeight="1" x14ac:dyDescent="0.25">
      <c r="B179" s="284" t="s">
        <v>324</v>
      </c>
      <c r="C179" s="284"/>
      <c r="D179" s="284"/>
      <c r="E179" s="284"/>
      <c r="F179" s="284"/>
      <c r="G179" s="284"/>
      <c r="H179" s="284"/>
      <c r="I179" s="284"/>
    </row>
    <row r="180" spans="2:14" ht="15" customHeight="1" x14ac:dyDescent="0.25"/>
    <row r="181" spans="2:14" ht="15" customHeight="1" x14ac:dyDescent="0.25">
      <c r="B181" s="136" t="s">
        <v>333</v>
      </c>
    </row>
    <row r="182" spans="2:14" ht="15" customHeight="1" x14ac:dyDescent="0.25">
      <c r="B182" s="129" t="s">
        <v>334</v>
      </c>
    </row>
    <row r="183" spans="2:14" ht="15" customHeight="1" x14ac:dyDescent="0.25"/>
    <row r="184" spans="2:14" ht="16" customHeight="1" x14ac:dyDescent="0.25">
      <c r="B184" s="136" t="s">
        <v>332</v>
      </c>
    </row>
    <row r="185" spans="2:14" ht="25" customHeight="1" thickBot="1" x14ac:dyDescent="0.3">
      <c r="B185" s="277" t="s">
        <v>223</v>
      </c>
      <c r="C185" s="277"/>
      <c r="D185" s="277"/>
      <c r="E185" s="277"/>
      <c r="F185" s="277"/>
      <c r="G185" s="277"/>
      <c r="H185" s="277"/>
      <c r="I185" s="277"/>
    </row>
    <row r="187" spans="2:14" ht="16" customHeight="1" x14ac:dyDescent="0.25">
      <c r="B187" s="222"/>
      <c r="K187" s="270">
        <v>41912</v>
      </c>
      <c r="L187" s="208">
        <v>683329996.84000003</v>
      </c>
      <c r="M187" s="270">
        <v>41912</v>
      </c>
      <c r="N187" s="208">
        <v>683329996.84000003</v>
      </c>
    </row>
    <row r="188" spans="2:14" ht="16" customHeight="1" x14ac:dyDescent="0.25">
      <c r="K188" s="270">
        <v>42004</v>
      </c>
      <c r="L188" s="208">
        <v>657983353.18000007</v>
      </c>
      <c r="M188" s="270">
        <v>42277</v>
      </c>
      <c r="N188" s="208">
        <v>581392551.98000002</v>
      </c>
    </row>
    <row r="189" spans="2:14" ht="16" customHeight="1" x14ac:dyDescent="0.25">
      <c r="K189" s="270">
        <v>42094</v>
      </c>
      <c r="L189" s="208">
        <v>622131534.08000004</v>
      </c>
      <c r="M189" s="270">
        <v>42643</v>
      </c>
      <c r="N189" s="208">
        <v>513448275.92999995</v>
      </c>
    </row>
    <row r="190" spans="2:14" ht="16" customHeight="1" x14ac:dyDescent="0.25">
      <c r="K190" s="270">
        <v>42185</v>
      </c>
      <c r="L190" s="208">
        <v>611208626.08000004</v>
      </c>
      <c r="M190" s="270">
        <v>43008</v>
      </c>
      <c r="N190" s="208">
        <v>436482032.99000001</v>
      </c>
    </row>
    <row r="191" spans="2:14" ht="16" customHeight="1" x14ac:dyDescent="0.25">
      <c r="K191" s="270">
        <v>42277</v>
      </c>
      <c r="L191" s="208">
        <v>581392551.98000002</v>
      </c>
      <c r="M191" s="270">
        <v>43373</v>
      </c>
      <c r="N191" s="208">
        <v>376850624.26999998</v>
      </c>
    </row>
    <row r="192" spans="2:14" ht="16" customHeight="1" x14ac:dyDescent="0.25">
      <c r="K192" s="270">
        <v>42369</v>
      </c>
      <c r="L192" s="208">
        <v>573319418.68999994</v>
      </c>
      <c r="M192" s="270">
        <v>43738</v>
      </c>
      <c r="N192" s="208">
        <v>325497219.31999999</v>
      </c>
    </row>
    <row r="193" spans="11:14" ht="16" customHeight="1" x14ac:dyDescent="0.25">
      <c r="K193" s="270">
        <v>42460</v>
      </c>
      <c r="L193" s="208">
        <v>547101877.00999999</v>
      </c>
      <c r="M193" s="270">
        <v>44104</v>
      </c>
      <c r="N193" s="208">
        <v>276990379.98000002</v>
      </c>
    </row>
    <row r="194" spans="11:14" ht="16" customHeight="1" x14ac:dyDescent="0.25">
      <c r="K194" s="270">
        <v>42551</v>
      </c>
      <c r="L194" s="208">
        <v>539312737.20000005</v>
      </c>
      <c r="M194" s="270">
        <v>44469</v>
      </c>
      <c r="N194" s="208">
        <v>225978230.84999999</v>
      </c>
    </row>
    <row r="195" spans="11:14" ht="16" customHeight="1" x14ac:dyDescent="0.25">
      <c r="K195" s="270">
        <v>42643</v>
      </c>
      <c r="L195" s="208">
        <v>513448275.92999995</v>
      </c>
      <c r="M195" s="270">
        <v>44834</v>
      </c>
      <c r="N195" s="208">
        <v>185320400.59</v>
      </c>
    </row>
    <row r="196" spans="11:14" ht="16" customHeight="1" x14ac:dyDescent="0.25">
      <c r="K196" s="270">
        <v>42735</v>
      </c>
      <c r="L196" s="208">
        <v>493263455.85999995</v>
      </c>
      <c r="M196" s="270">
        <v>45199</v>
      </c>
      <c r="N196" s="208">
        <v>151383464.58000001</v>
      </c>
    </row>
    <row r="197" spans="11:14" ht="16" customHeight="1" x14ac:dyDescent="0.25">
      <c r="K197" s="270">
        <v>42825</v>
      </c>
      <c r="L197" s="208">
        <v>468252722.52999997</v>
      </c>
      <c r="M197" s="270">
        <v>45565</v>
      </c>
      <c r="N197" s="208">
        <v>123289078.10000001</v>
      </c>
    </row>
    <row r="198" spans="11:14" ht="16" customHeight="1" x14ac:dyDescent="0.25">
      <c r="K198" s="270">
        <v>42916</v>
      </c>
      <c r="L198" s="208">
        <v>461421630.39999998</v>
      </c>
      <c r="M198" s="270">
        <v>45930</v>
      </c>
      <c r="N198" s="208">
        <v>99532237.709999993</v>
      </c>
    </row>
    <row r="199" spans="11:14" ht="16" customHeight="1" x14ac:dyDescent="0.25">
      <c r="K199" s="270">
        <v>43008</v>
      </c>
      <c r="L199" s="208">
        <v>436482032.99000001</v>
      </c>
      <c r="M199" s="270">
        <v>46295</v>
      </c>
      <c r="N199" s="208">
        <v>79611469.479999989</v>
      </c>
    </row>
    <row r="200" spans="11:14" ht="16" customHeight="1" x14ac:dyDescent="0.25">
      <c r="K200" s="270">
        <v>43100</v>
      </c>
      <c r="L200" s="208">
        <v>429708128.67000002</v>
      </c>
      <c r="M200" s="270">
        <v>46660</v>
      </c>
      <c r="N200" s="208">
        <v>62322247.019999996</v>
      </c>
    </row>
    <row r="201" spans="11:14" ht="16" customHeight="1" x14ac:dyDescent="0.25">
      <c r="K201" s="270">
        <v>43190</v>
      </c>
      <c r="L201" s="208">
        <v>406116785.82999998</v>
      </c>
      <c r="M201" s="270">
        <v>47026</v>
      </c>
      <c r="N201" s="208">
        <v>48267195.439999998</v>
      </c>
    </row>
    <row r="202" spans="11:14" ht="16" customHeight="1" x14ac:dyDescent="0.25">
      <c r="K202" s="270">
        <v>43281</v>
      </c>
      <c r="L202" s="208">
        <v>399608994.90000004</v>
      </c>
      <c r="M202" s="270">
        <v>47391</v>
      </c>
      <c r="N202" s="208">
        <v>37162637.449999996</v>
      </c>
    </row>
    <row r="203" spans="11:14" ht="16" customHeight="1" x14ac:dyDescent="0.25">
      <c r="K203" s="270">
        <v>43373</v>
      </c>
      <c r="L203" s="208">
        <v>376850624.26999998</v>
      </c>
      <c r="M203" s="270">
        <v>47756</v>
      </c>
      <c r="N203" s="208">
        <v>28540935.82</v>
      </c>
    </row>
    <row r="204" spans="11:14" ht="16" customHeight="1" x14ac:dyDescent="0.25">
      <c r="K204" s="270">
        <v>43465</v>
      </c>
      <c r="L204" s="208">
        <v>371406738.63999999</v>
      </c>
      <c r="M204" s="270">
        <v>48121</v>
      </c>
      <c r="N204" s="208">
        <v>22394428.039999999</v>
      </c>
    </row>
    <row r="205" spans="11:14" ht="16" customHeight="1" x14ac:dyDescent="0.25">
      <c r="K205" s="270">
        <v>43555</v>
      </c>
      <c r="L205" s="208">
        <v>350641651.36000001</v>
      </c>
      <c r="M205" s="270">
        <v>48487</v>
      </c>
      <c r="N205" s="208">
        <v>17236337.530000001</v>
      </c>
    </row>
    <row r="206" spans="11:14" ht="16" customHeight="1" x14ac:dyDescent="0.25">
      <c r="K206" s="270">
        <v>43646</v>
      </c>
      <c r="L206" s="208">
        <v>345707131.21999997</v>
      </c>
      <c r="M206" s="270">
        <v>48852</v>
      </c>
      <c r="N206" s="208">
        <v>12561307.33</v>
      </c>
    </row>
    <row r="207" spans="11:14" ht="16" customHeight="1" x14ac:dyDescent="0.25">
      <c r="K207" s="270">
        <v>43738</v>
      </c>
      <c r="L207" s="208">
        <v>325497219.31999999</v>
      </c>
      <c r="M207" s="270">
        <v>49217</v>
      </c>
      <c r="N207" s="208">
        <v>8700682.6799999997</v>
      </c>
    </row>
    <row r="208" spans="11:14" ht="16" customHeight="1" x14ac:dyDescent="0.25">
      <c r="K208" s="270">
        <v>43830</v>
      </c>
      <c r="L208" s="208">
        <v>320720360.82999998</v>
      </c>
      <c r="M208" s="270">
        <v>49582</v>
      </c>
      <c r="N208" s="208">
        <v>5280044.82</v>
      </c>
    </row>
    <row r="209" spans="11:14" ht="16" customHeight="1" x14ac:dyDescent="0.25">
      <c r="K209" s="270">
        <v>43921</v>
      </c>
      <c r="L209" s="208">
        <v>301006102.34000003</v>
      </c>
      <c r="M209" s="270">
        <v>49948</v>
      </c>
      <c r="N209" s="208">
        <v>1859406.96</v>
      </c>
    </row>
    <row r="210" spans="11:14" ht="16" customHeight="1" x14ac:dyDescent="0.25">
      <c r="K210" s="270">
        <v>44012</v>
      </c>
      <c r="L210" s="208">
        <v>296417256.19</v>
      </c>
      <c r="M210" s="270">
        <v>50313</v>
      </c>
      <c r="N210" s="208">
        <v>133115.39000000001</v>
      </c>
    </row>
    <row r="211" spans="11:14" ht="16" customHeight="1" x14ac:dyDescent="0.25">
      <c r="K211" s="270">
        <v>44104</v>
      </c>
      <c r="L211" s="208">
        <v>276990379.98000002</v>
      </c>
      <c r="M211" s="270">
        <v>50678</v>
      </c>
      <c r="N211" s="208">
        <v>111428.47</v>
      </c>
    </row>
    <row r="212" spans="11:14" ht="16" customHeight="1" x14ac:dyDescent="0.25">
      <c r="K212" s="270">
        <v>44196</v>
      </c>
      <c r="L212" s="208">
        <v>266169567.47</v>
      </c>
      <c r="M212" s="270">
        <v>51043</v>
      </c>
      <c r="N212" s="208">
        <v>99999.91</v>
      </c>
    </row>
    <row r="213" spans="11:14" ht="16" customHeight="1" x14ac:dyDescent="0.25">
      <c r="K213" s="270">
        <v>44286</v>
      </c>
      <c r="L213" s="208">
        <v>248307635.99000001</v>
      </c>
      <c r="M213" s="270">
        <v>51409</v>
      </c>
      <c r="N213" s="208">
        <v>88571.35</v>
      </c>
    </row>
    <row r="214" spans="11:14" ht="16" customHeight="1" x14ac:dyDescent="0.25">
      <c r="K214" s="270">
        <v>44377</v>
      </c>
      <c r="L214" s="208">
        <v>243764058.76999998</v>
      </c>
      <c r="M214" s="270">
        <v>51774</v>
      </c>
      <c r="N214" s="208">
        <v>77142.789999999994</v>
      </c>
    </row>
    <row r="215" spans="11:14" ht="16" customHeight="1" x14ac:dyDescent="0.25">
      <c r="K215" s="270">
        <v>44469</v>
      </c>
      <c r="L215" s="208">
        <v>225978230.84999999</v>
      </c>
      <c r="M215" s="270">
        <v>52139</v>
      </c>
      <c r="N215" s="208">
        <v>65714.23</v>
      </c>
    </row>
    <row r="216" spans="11:14" ht="16" customHeight="1" x14ac:dyDescent="0.25">
      <c r="K216" s="270">
        <v>44561</v>
      </c>
      <c r="L216" s="208">
        <v>221483284.88</v>
      </c>
      <c r="M216" s="270">
        <v>52504</v>
      </c>
      <c r="N216" s="208">
        <v>54285.67</v>
      </c>
    </row>
    <row r="217" spans="11:14" ht="16" customHeight="1" x14ac:dyDescent="0.25">
      <c r="K217" s="270">
        <v>44651</v>
      </c>
      <c r="L217" s="208">
        <v>204692679.59999999</v>
      </c>
      <c r="M217" s="270">
        <v>52870</v>
      </c>
      <c r="N217" s="208">
        <v>42857.11</v>
      </c>
    </row>
    <row r="218" spans="11:14" ht="16" customHeight="1" x14ac:dyDescent="0.25">
      <c r="K218" s="270">
        <v>44742</v>
      </c>
      <c r="L218" s="208">
        <v>200977004.29999998</v>
      </c>
      <c r="M218" s="270">
        <v>53235</v>
      </c>
      <c r="N218" s="208">
        <v>31428.55</v>
      </c>
    </row>
    <row r="219" spans="11:14" ht="16" customHeight="1" x14ac:dyDescent="0.25">
      <c r="K219" s="270">
        <v>44834</v>
      </c>
      <c r="L219" s="208">
        <v>185320400.59</v>
      </c>
      <c r="M219" s="270">
        <v>53600</v>
      </c>
      <c r="N219" s="208">
        <v>19999.990000000002</v>
      </c>
    </row>
    <row r="220" spans="11:14" ht="16" customHeight="1" x14ac:dyDescent="0.25">
      <c r="K220" s="270">
        <v>44926</v>
      </c>
      <c r="L220" s="208">
        <v>181851911.74000001</v>
      </c>
      <c r="M220" s="270">
        <v>53965</v>
      </c>
      <c r="N220" s="208">
        <v>8571.43</v>
      </c>
    </row>
    <row r="221" spans="11:14" ht="16" customHeight="1" x14ac:dyDescent="0.25">
      <c r="K221" s="270">
        <v>45016</v>
      </c>
      <c r="L221" s="208">
        <v>167125454.33000001</v>
      </c>
      <c r="M221" s="270">
        <v>54331</v>
      </c>
      <c r="N221" s="208">
        <v>0</v>
      </c>
    </row>
    <row r="222" spans="11:14" ht="16" customHeight="1" x14ac:dyDescent="0.25">
      <c r="K222" s="270">
        <v>45107</v>
      </c>
      <c r="L222" s="208">
        <v>163780020.90000001</v>
      </c>
      <c r="M222" s="270"/>
      <c r="N222" s="208"/>
    </row>
    <row r="223" spans="11:14" ht="16" customHeight="1" x14ac:dyDescent="0.25">
      <c r="K223" s="270">
        <v>45199</v>
      </c>
      <c r="L223" s="208">
        <v>151383464.58000001</v>
      </c>
      <c r="M223" s="270"/>
      <c r="N223" s="208"/>
    </row>
    <row r="224" spans="11:14" ht="16" customHeight="1" x14ac:dyDescent="0.25">
      <c r="K224" s="270">
        <v>45291</v>
      </c>
      <c r="L224" s="208">
        <v>148534796.52000001</v>
      </c>
      <c r="M224" s="270"/>
      <c r="N224" s="208"/>
    </row>
    <row r="225" spans="11:14" ht="16" customHeight="1" x14ac:dyDescent="0.25">
      <c r="K225" s="270">
        <v>45382</v>
      </c>
      <c r="L225" s="208">
        <v>137095559.47999999</v>
      </c>
      <c r="M225" s="270"/>
      <c r="N225" s="208"/>
    </row>
    <row r="226" spans="11:14" ht="16" customHeight="1" x14ac:dyDescent="0.25">
      <c r="K226" s="270">
        <v>45473</v>
      </c>
      <c r="L226" s="208">
        <v>134410429.18000001</v>
      </c>
      <c r="M226" s="270"/>
      <c r="N226" s="208"/>
    </row>
    <row r="227" spans="11:14" ht="16" customHeight="1" x14ac:dyDescent="0.25">
      <c r="K227" s="270">
        <v>45565</v>
      </c>
      <c r="L227" s="208">
        <v>123289078.10000001</v>
      </c>
      <c r="M227" s="270"/>
      <c r="N227" s="208"/>
    </row>
    <row r="228" spans="11:14" ht="16" customHeight="1" x14ac:dyDescent="0.25">
      <c r="K228" s="270">
        <v>45657</v>
      </c>
      <c r="L228" s="208">
        <v>120786501.93000001</v>
      </c>
      <c r="M228" s="270"/>
      <c r="N228" s="208"/>
    </row>
    <row r="229" spans="11:14" ht="16" customHeight="1" x14ac:dyDescent="0.25">
      <c r="K229" s="270">
        <v>45747</v>
      </c>
      <c r="L229" s="208">
        <v>111095671.91</v>
      </c>
      <c r="M229" s="270"/>
      <c r="N229" s="208"/>
    </row>
    <row r="230" spans="11:14" ht="16" customHeight="1" x14ac:dyDescent="0.25">
      <c r="K230" s="270">
        <v>45838</v>
      </c>
      <c r="L230" s="208">
        <v>108770271.91</v>
      </c>
      <c r="M230" s="270"/>
      <c r="N230" s="208"/>
    </row>
    <row r="231" spans="11:14" ht="16" customHeight="1" x14ac:dyDescent="0.25">
      <c r="K231" s="270">
        <v>45930</v>
      </c>
      <c r="L231" s="208">
        <v>99532237.709999993</v>
      </c>
      <c r="M231" s="270"/>
      <c r="N231" s="208"/>
    </row>
    <row r="232" spans="11:14" ht="16" customHeight="1" x14ac:dyDescent="0.25">
      <c r="K232" s="270">
        <v>46022</v>
      </c>
      <c r="L232" s="208">
        <v>97627271.200000003</v>
      </c>
      <c r="M232" s="270"/>
      <c r="N232" s="208"/>
    </row>
    <row r="233" spans="11:14" ht="16" customHeight="1" x14ac:dyDescent="0.25">
      <c r="K233" s="270">
        <v>46112</v>
      </c>
      <c r="L233" s="208">
        <v>89206453.670000002</v>
      </c>
      <c r="M233" s="270"/>
      <c r="N233" s="208"/>
    </row>
    <row r="234" spans="11:14" ht="16" customHeight="1" x14ac:dyDescent="0.25">
      <c r="K234" s="270">
        <v>46203</v>
      </c>
      <c r="L234" s="208">
        <v>87508305.439999998</v>
      </c>
      <c r="M234" s="270"/>
      <c r="N234" s="208"/>
    </row>
    <row r="235" spans="11:14" ht="16" customHeight="1" x14ac:dyDescent="0.25">
      <c r="K235" s="270">
        <v>46295</v>
      </c>
      <c r="L235" s="208">
        <v>79611469.479999989</v>
      </c>
      <c r="M235" s="270"/>
      <c r="N235" s="208"/>
    </row>
    <row r="236" spans="11:14" ht="16" customHeight="1" x14ac:dyDescent="0.25">
      <c r="K236" s="270">
        <v>46387</v>
      </c>
      <c r="L236" s="208">
        <v>78269970.670000002</v>
      </c>
      <c r="M236" s="270"/>
      <c r="N236" s="208"/>
    </row>
    <row r="237" spans="11:14" ht="16" customHeight="1" x14ac:dyDescent="0.25">
      <c r="K237" s="270">
        <v>46477</v>
      </c>
      <c r="L237" s="208">
        <v>70714080.320000008</v>
      </c>
      <c r="M237" s="270"/>
      <c r="N237" s="208"/>
    </row>
    <row r="238" spans="11:14" ht="16" customHeight="1" x14ac:dyDescent="0.25">
      <c r="K238" s="270">
        <v>46568</v>
      </c>
      <c r="L238" s="208">
        <v>69415280.450000003</v>
      </c>
      <c r="M238" s="270"/>
      <c r="N238" s="208"/>
    </row>
    <row r="239" spans="11:14" ht="16" customHeight="1" x14ac:dyDescent="0.25">
      <c r="K239" s="270">
        <v>46660</v>
      </c>
      <c r="L239" s="208">
        <v>62322247.019999996</v>
      </c>
      <c r="M239" s="270"/>
      <c r="N239" s="208"/>
    </row>
    <row r="240" spans="11:14" ht="16" customHeight="1" x14ac:dyDescent="0.25">
      <c r="K240" s="270">
        <v>46752</v>
      </c>
      <c r="L240" s="208">
        <v>61163588.920000002</v>
      </c>
      <c r="M240" s="270"/>
      <c r="N240" s="208"/>
    </row>
    <row r="241" spans="11:14" ht="16" customHeight="1" x14ac:dyDescent="0.25">
      <c r="K241" s="270">
        <v>46843</v>
      </c>
      <c r="L241" s="208">
        <v>54380536.07</v>
      </c>
      <c r="M241" s="270"/>
      <c r="N241" s="208"/>
    </row>
    <row r="242" spans="11:14" ht="16" customHeight="1" x14ac:dyDescent="0.25">
      <c r="K242" s="270">
        <v>46934</v>
      </c>
      <c r="L242" s="208">
        <v>53308590.260000005</v>
      </c>
      <c r="M242" s="270"/>
      <c r="N242" s="208"/>
    </row>
    <row r="243" spans="11:14" ht="16" customHeight="1" x14ac:dyDescent="0.25">
      <c r="K243" s="270">
        <v>47026</v>
      </c>
      <c r="L243" s="208">
        <v>48267195.439999998</v>
      </c>
      <c r="M243" s="270"/>
      <c r="N243" s="208"/>
    </row>
    <row r="244" spans="11:14" ht="16" customHeight="1" x14ac:dyDescent="0.25">
      <c r="K244" s="270">
        <v>47118</v>
      </c>
      <c r="L244" s="208">
        <v>47202362.350000001</v>
      </c>
      <c r="M244" s="270"/>
      <c r="N244" s="208"/>
    </row>
    <row r="245" spans="11:14" ht="16" customHeight="1" x14ac:dyDescent="0.25">
      <c r="K245" s="270">
        <v>47208</v>
      </c>
      <c r="L245" s="208">
        <v>42505407.850000001</v>
      </c>
      <c r="M245" s="270"/>
      <c r="N245" s="208"/>
    </row>
    <row r="246" spans="11:14" ht="16" customHeight="1" x14ac:dyDescent="0.25">
      <c r="K246" s="270">
        <v>47299</v>
      </c>
      <c r="L246" s="208">
        <v>41493736.43</v>
      </c>
      <c r="M246" s="270"/>
      <c r="N246" s="208"/>
    </row>
    <row r="247" spans="11:14" ht="16" customHeight="1" x14ac:dyDescent="0.25">
      <c r="K247" s="270">
        <v>47391</v>
      </c>
      <c r="L247" s="208">
        <v>37162637.449999996</v>
      </c>
      <c r="M247" s="270"/>
      <c r="N247" s="208"/>
    </row>
    <row r="248" spans="11:14" ht="16" customHeight="1" x14ac:dyDescent="0.25">
      <c r="K248" s="270">
        <v>47483</v>
      </c>
      <c r="L248" s="208">
        <v>36314520.899999999</v>
      </c>
      <c r="M248" s="270"/>
      <c r="N248" s="208"/>
    </row>
    <row r="249" spans="11:14" ht="16" customHeight="1" x14ac:dyDescent="0.25">
      <c r="K249" s="270">
        <v>47573</v>
      </c>
      <c r="L249" s="208">
        <v>32485602.239999998</v>
      </c>
      <c r="M249" s="270"/>
      <c r="N249" s="208"/>
    </row>
    <row r="250" spans="11:14" ht="16" customHeight="1" x14ac:dyDescent="0.25">
      <c r="K250" s="270">
        <v>47664</v>
      </c>
      <c r="L250" s="208">
        <v>31811922.620000001</v>
      </c>
      <c r="M250" s="270"/>
      <c r="N250" s="208"/>
    </row>
    <row r="251" spans="11:14" ht="16" customHeight="1" x14ac:dyDescent="0.25">
      <c r="K251" s="270">
        <v>47756</v>
      </c>
      <c r="L251" s="208">
        <v>28540935.82</v>
      </c>
      <c r="M251" s="270"/>
      <c r="N251" s="208"/>
    </row>
    <row r="252" spans="11:14" ht="16" customHeight="1" x14ac:dyDescent="0.25">
      <c r="K252" s="270">
        <v>47848</v>
      </c>
      <c r="L252" s="208">
        <v>28124530.449999999</v>
      </c>
      <c r="M252" s="270"/>
      <c r="N252" s="208"/>
    </row>
    <row r="253" spans="11:14" ht="16" customHeight="1" x14ac:dyDescent="0.25">
      <c r="K253" s="270">
        <v>47938</v>
      </c>
      <c r="L253" s="208">
        <v>25403929.43</v>
      </c>
      <c r="M253" s="270"/>
      <c r="N253" s="208"/>
    </row>
    <row r="254" spans="11:14" ht="16" customHeight="1" x14ac:dyDescent="0.25">
      <c r="K254" s="270">
        <v>48029</v>
      </c>
      <c r="L254" s="208">
        <v>25096934.030000001</v>
      </c>
      <c r="M254" s="270"/>
      <c r="N254" s="208"/>
    </row>
    <row r="255" spans="11:14" ht="16" customHeight="1" x14ac:dyDescent="0.25">
      <c r="K255" s="270">
        <v>48121</v>
      </c>
      <c r="L255" s="208">
        <v>22394428.039999999</v>
      </c>
      <c r="M255" s="270"/>
      <c r="N255" s="208"/>
    </row>
    <row r="256" spans="11:14" ht="16" customHeight="1" x14ac:dyDescent="0.25">
      <c r="K256" s="270">
        <v>48213</v>
      </c>
      <c r="L256" s="208">
        <v>22161761.920000002</v>
      </c>
      <c r="M256" s="270"/>
      <c r="N256" s="208"/>
    </row>
    <row r="257" spans="11:14" ht="16" customHeight="1" x14ac:dyDescent="0.25">
      <c r="K257" s="270">
        <v>48304</v>
      </c>
      <c r="L257" s="208">
        <v>19708936.460000001</v>
      </c>
      <c r="M257" s="270"/>
      <c r="N257" s="208"/>
    </row>
    <row r="258" spans="11:14" ht="16" customHeight="1" x14ac:dyDescent="0.25">
      <c r="K258" s="270">
        <v>48395</v>
      </c>
      <c r="L258" s="208">
        <v>19651621.59</v>
      </c>
      <c r="M258" s="270"/>
      <c r="N258" s="208"/>
    </row>
    <row r="259" spans="11:14" ht="16" customHeight="1" x14ac:dyDescent="0.25">
      <c r="K259" s="270">
        <v>48487</v>
      </c>
      <c r="L259" s="208">
        <v>17236337.530000001</v>
      </c>
      <c r="M259" s="270"/>
      <c r="N259" s="208"/>
    </row>
    <row r="260" spans="11:14" ht="16" customHeight="1" x14ac:dyDescent="0.25">
      <c r="K260" s="270">
        <v>48579</v>
      </c>
      <c r="L260" s="208">
        <v>17228351.210000001</v>
      </c>
      <c r="M260" s="270"/>
      <c r="N260" s="208"/>
    </row>
    <row r="261" spans="11:14" ht="16" customHeight="1" x14ac:dyDescent="0.25">
      <c r="K261" s="270">
        <v>48669</v>
      </c>
      <c r="L261" s="208">
        <v>14879614.33</v>
      </c>
      <c r="M261" s="270"/>
      <c r="N261" s="208"/>
    </row>
    <row r="262" spans="11:14" ht="16" customHeight="1" x14ac:dyDescent="0.25">
      <c r="K262" s="270">
        <v>48760</v>
      </c>
      <c r="L262" s="208">
        <v>14871628.01</v>
      </c>
      <c r="M262" s="270"/>
      <c r="N262" s="208"/>
    </row>
    <row r="263" spans="11:14" ht="16" customHeight="1" x14ac:dyDescent="0.25">
      <c r="K263" s="270">
        <v>48852</v>
      </c>
      <c r="L263" s="208">
        <v>12561307.33</v>
      </c>
      <c r="M263" s="270"/>
      <c r="N263" s="208"/>
    </row>
    <row r="264" spans="11:14" ht="16" customHeight="1" x14ac:dyDescent="0.25">
      <c r="K264" s="270">
        <v>48944</v>
      </c>
      <c r="L264" s="208">
        <v>12553321.01</v>
      </c>
      <c r="M264" s="270"/>
      <c r="N264" s="208"/>
    </row>
    <row r="265" spans="11:14" ht="16" customHeight="1" x14ac:dyDescent="0.25">
      <c r="K265" s="270">
        <v>49034</v>
      </c>
      <c r="L265" s="208">
        <v>10411001.609999999</v>
      </c>
      <c r="M265" s="270"/>
      <c r="N265" s="208"/>
    </row>
    <row r="266" spans="11:14" ht="16" customHeight="1" x14ac:dyDescent="0.25">
      <c r="K266" s="270">
        <v>49125</v>
      </c>
      <c r="L266" s="208">
        <v>10403015.289999999</v>
      </c>
      <c r="M266" s="270"/>
      <c r="N266" s="208"/>
    </row>
    <row r="267" spans="11:14" ht="16" customHeight="1" x14ac:dyDescent="0.25">
      <c r="K267" s="270">
        <v>49217</v>
      </c>
      <c r="L267" s="208">
        <v>8700682.6799999997</v>
      </c>
      <c r="M267" s="270"/>
      <c r="N267" s="208"/>
    </row>
    <row r="268" spans="11:14" ht="16" customHeight="1" x14ac:dyDescent="0.25">
      <c r="K268" s="270">
        <v>49309</v>
      </c>
      <c r="L268" s="208">
        <v>8692696.3599999994</v>
      </c>
      <c r="M268" s="270"/>
      <c r="N268" s="208"/>
    </row>
    <row r="269" spans="11:14" ht="16" customHeight="1" x14ac:dyDescent="0.25">
      <c r="K269" s="270">
        <v>49399</v>
      </c>
      <c r="L269" s="208">
        <v>6990363.75</v>
      </c>
      <c r="M269" s="270"/>
      <c r="N269" s="208"/>
    </row>
    <row r="270" spans="11:14" ht="16" customHeight="1" x14ac:dyDescent="0.25">
      <c r="K270" s="270">
        <v>49490</v>
      </c>
      <c r="L270" s="208">
        <v>6982377.4299999997</v>
      </c>
      <c r="M270" s="270"/>
      <c r="N270" s="208"/>
    </row>
    <row r="271" spans="11:14" ht="16" customHeight="1" x14ac:dyDescent="0.25">
      <c r="K271" s="270">
        <v>49582</v>
      </c>
      <c r="L271" s="208">
        <v>5280044.82</v>
      </c>
      <c r="M271" s="270"/>
      <c r="N271" s="208"/>
    </row>
    <row r="272" spans="11:14" ht="16" customHeight="1" x14ac:dyDescent="0.25">
      <c r="K272" s="270">
        <v>49674</v>
      </c>
      <c r="L272" s="208">
        <v>5272058.5</v>
      </c>
      <c r="M272" s="270"/>
      <c r="N272" s="208"/>
    </row>
    <row r="273" spans="11:14" ht="16" customHeight="1" x14ac:dyDescent="0.25">
      <c r="K273" s="270">
        <v>49765</v>
      </c>
      <c r="L273" s="208">
        <v>3569725.89</v>
      </c>
      <c r="M273" s="270"/>
      <c r="N273" s="208"/>
    </row>
    <row r="274" spans="11:14" ht="16" customHeight="1" x14ac:dyDescent="0.25">
      <c r="K274" s="270">
        <v>49856</v>
      </c>
      <c r="L274" s="208">
        <v>3561739.57</v>
      </c>
      <c r="M274" s="270"/>
      <c r="N274" s="208"/>
    </row>
    <row r="275" spans="11:14" ht="16" customHeight="1" x14ac:dyDescent="0.25">
      <c r="K275" s="270">
        <v>49948</v>
      </c>
      <c r="L275" s="208">
        <v>1859406.96</v>
      </c>
      <c r="M275" s="270"/>
      <c r="N275" s="208"/>
    </row>
    <row r="276" spans="11:14" ht="16" customHeight="1" x14ac:dyDescent="0.25">
      <c r="K276" s="270">
        <v>50040</v>
      </c>
      <c r="L276" s="208">
        <v>1851420.64</v>
      </c>
      <c r="M276" s="270"/>
      <c r="N276" s="208"/>
    </row>
    <row r="277" spans="11:14" ht="16" customHeight="1" x14ac:dyDescent="0.25">
      <c r="K277" s="270">
        <v>50130</v>
      </c>
      <c r="L277" s="208">
        <v>149088.03</v>
      </c>
      <c r="M277" s="270"/>
      <c r="N277" s="208"/>
    </row>
    <row r="278" spans="11:14" ht="16" customHeight="1" x14ac:dyDescent="0.25">
      <c r="K278" s="270">
        <v>50221</v>
      </c>
      <c r="L278" s="208">
        <v>141101.71</v>
      </c>
      <c r="M278" s="270"/>
      <c r="N278" s="208"/>
    </row>
    <row r="279" spans="11:14" ht="16" customHeight="1" x14ac:dyDescent="0.25">
      <c r="K279" s="270">
        <v>50313</v>
      </c>
      <c r="L279" s="208">
        <v>133115.39000000001</v>
      </c>
      <c r="M279" s="270"/>
      <c r="N279" s="208"/>
    </row>
    <row r="280" spans="11:14" ht="16" customHeight="1" x14ac:dyDescent="0.25">
      <c r="K280" s="270">
        <v>50405</v>
      </c>
      <c r="L280" s="208">
        <v>125129.07</v>
      </c>
      <c r="M280" s="270"/>
      <c r="N280" s="208"/>
    </row>
    <row r="281" spans="11:14" ht="16" customHeight="1" x14ac:dyDescent="0.25">
      <c r="K281" s="270">
        <v>50495</v>
      </c>
      <c r="L281" s="208">
        <v>117142.75</v>
      </c>
      <c r="M281" s="270"/>
      <c r="N281" s="208"/>
    </row>
    <row r="282" spans="11:14" ht="16" customHeight="1" x14ac:dyDescent="0.25">
      <c r="K282" s="270">
        <v>50586</v>
      </c>
      <c r="L282" s="208">
        <v>114285.61</v>
      </c>
      <c r="M282" s="270"/>
      <c r="N282" s="208"/>
    </row>
    <row r="283" spans="11:14" ht="16" customHeight="1" x14ac:dyDescent="0.25">
      <c r="K283" s="270">
        <v>50678</v>
      </c>
      <c r="L283" s="208">
        <v>111428.47</v>
      </c>
      <c r="M283" s="270"/>
      <c r="N283" s="208"/>
    </row>
    <row r="284" spans="11:14" ht="16" customHeight="1" x14ac:dyDescent="0.25">
      <c r="K284" s="270">
        <v>50770</v>
      </c>
      <c r="L284" s="208">
        <v>108571.33</v>
      </c>
      <c r="M284" s="270"/>
      <c r="N284" s="208"/>
    </row>
    <row r="285" spans="11:14" ht="16" customHeight="1" x14ac:dyDescent="0.25">
      <c r="K285" s="270">
        <v>50860</v>
      </c>
      <c r="L285" s="208">
        <v>105714.19</v>
      </c>
      <c r="M285" s="270"/>
      <c r="N285" s="208"/>
    </row>
    <row r="286" spans="11:14" ht="16" customHeight="1" x14ac:dyDescent="0.25">
      <c r="K286" s="270">
        <v>50951</v>
      </c>
      <c r="L286" s="208">
        <v>102857.05</v>
      </c>
      <c r="M286" s="270"/>
      <c r="N286" s="208"/>
    </row>
    <row r="287" spans="11:14" ht="16" customHeight="1" x14ac:dyDescent="0.25">
      <c r="K287" s="270">
        <v>51043</v>
      </c>
      <c r="L287" s="208">
        <v>99999.91</v>
      </c>
      <c r="M287" s="270"/>
      <c r="N287" s="208"/>
    </row>
    <row r="288" spans="11:14" ht="16" customHeight="1" x14ac:dyDescent="0.25">
      <c r="K288" s="270">
        <v>51135</v>
      </c>
      <c r="L288" s="208">
        <v>97142.77</v>
      </c>
      <c r="M288" s="270"/>
      <c r="N288" s="208"/>
    </row>
    <row r="289" spans="11:14" ht="16" customHeight="1" x14ac:dyDescent="0.25">
      <c r="K289" s="270">
        <v>51226</v>
      </c>
      <c r="L289" s="208">
        <v>94285.63</v>
      </c>
      <c r="M289" s="270"/>
      <c r="N289" s="208"/>
    </row>
    <row r="290" spans="11:14" ht="16" customHeight="1" x14ac:dyDescent="0.25">
      <c r="K290" s="270">
        <v>51317</v>
      </c>
      <c r="L290" s="208">
        <v>91428.49</v>
      </c>
      <c r="M290" s="270"/>
      <c r="N290" s="208"/>
    </row>
    <row r="291" spans="11:14" ht="16" customHeight="1" x14ac:dyDescent="0.25">
      <c r="K291" s="270">
        <v>51409</v>
      </c>
      <c r="L291" s="208">
        <v>88571.35</v>
      </c>
      <c r="M291" s="270"/>
      <c r="N291" s="208"/>
    </row>
    <row r="292" spans="11:14" ht="16" customHeight="1" x14ac:dyDescent="0.25">
      <c r="K292" s="270">
        <v>51501</v>
      </c>
      <c r="L292" s="208">
        <v>85714.21</v>
      </c>
      <c r="M292" s="270"/>
      <c r="N292" s="208"/>
    </row>
    <row r="293" spans="11:14" ht="16" customHeight="1" x14ac:dyDescent="0.25">
      <c r="K293" s="270">
        <v>51591</v>
      </c>
      <c r="L293" s="208">
        <v>82857.070000000007</v>
      </c>
      <c r="M293" s="270"/>
      <c r="N293" s="208"/>
    </row>
    <row r="294" spans="11:14" ht="16" customHeight="1" x14ac:dyDescent="0.25">
      <c r="K294" s="270">
        <v>51682</v>
      </c>
      <c r="L294" s="208">
        <v>79999.929999999993</v>
      </c>
      <c r="M294" s="270"/>
      <c r="N294" s="208"/>
    </row>
    <row r="295" spans="11:14" ht="16" customHeight="1" x14ac:dyDescent="0.25">
      <c r="K295" s="270">
        <v>51774</v>
      </c>
      <c r="L295" s="208">
        <v>77142.789999999994</v>
      </c>
      <c r="M295" s="270"/>
      <c r="N295" s="208"/>
    </row>
    <row r="296" spans="11:14" ht="16" customHeight="1" x14ac:dyDescent="0.25">
      <c r="K296" s="270">
        <v>51866</v>
      </c>
      <c r="L296" s="208">
        <v>74285.649999999994</v>
      </c>
      <c r="M296" s="270"/>
      <c r="N296" s="208"/>
    </row>
    <row r="297" spans="11:14" ht="16" customHeight="1" x14ac:dyDescent="0.25">
      <c r="K297" s="270">
        <v>51956</v>
      </c>
      <c r="L297" s="208">
        <v>71428.509999999995</v>
      </c>
      <c r="M297" s="270"/>
      <c r="N297" s="208"/>
    </row>
    <row r="298" spans="11:14" ht="16" customHeight="1" x14ac:dyDescent="0.25">
      <c r="K298" s="270">
        <v>52047</v>
      </c>
      <c r="L298" s="208">
        <v>68571.37</v>
      </c>
      <c r="M298" s="270"/>
      <c r="N298" s="208"/>
    </row>
    <row r="299" spans="11:14" ht="16" customHeight="1" x14ac:dyDescent="0.25">
      <c r="K299" s="270">
        <v>52139</v>
      </c>
      <c r="L299" s="208">
        <v>65714.23</v>
      </c>
      <c r="M299" s="270"/>
      <c r="N299" s="208"/>
    </row>
    <row r="300" spans="11:14" ht="16" customHeight="1" x14ac:dyDescent="0.25">
      <c r="K300" s="270">
        <v>52231</v>
      </c>
      <c r="L300" s="208">
        <v>62857.09</v>
      </c>
      <c r="M300" s="270"/>
      <c r="N300" s="208"/>
    </row>
    <row r="301" spans="11:14" ht="16" customHeight="1" x14ac:dyDescent="0.25">
      <c r="K301" s="270">
        <v>52321</v>
      </c>
      <c r="L301" s="208">
        <v>59999.95</v>
      </c>
      <c r="M301" s="270"/>
      <c r="N301" s="208"/>
    </row>
    <row r="302" spans="11:14" ht="16" customHeight="1" x14ac:dyDescent="0.25">
      <c r="K302" s="270">
        <v>52412</v>
      </c>
      <c r="L302" s="208">
        <v>57142.81</v>
      </c>
      <c r="M302" s="270"/>
      <c r="N302" s="208"/>
    </row>
    <row r="303" spans="11:14" ht="16" customHeight="1" x14ac:dyDescent="0.25">
      <c r="K303" s="270">
        <v>52504</v>
      </c>
      <c r="L303" s="208">
        <v>54285.67</v>
      </c>
      <c r="M303" s="270"/>
      <c r="N303" s="208"/>
    </row>
    <row r="304" spans="11:14" ht="16" customHeight="1" x14ac:dyDescent="0.25">
      <c r="K304" s="270">
        <v>52596</v>
      </c>
      <c r="L304" s="208">
        <v>51428.53</v>
      </c>
      <c r="M304" s="270"/>
      <c r="N304" s="208"/>
    </row>
    <row r="305" spans="11:14" ht="16" customHeight="1" x14ac:dyDescent="0.25">
      <c r="K305" s="270">
        <v>52687</v>
      </c>
      <c r="L305" s="208">
        <v>48571.39</v>
      </c>
      <c r="M305" s="270"/>
      <c r="N305" s="208"/>
    </row>
    <row r="306" spans="11:14" ht="16" customHeight="1" x14ac:dyDescent="0.25">
      <c r="K306" s="270">
        <v>52778</v>
      </c>
      <c r="L306" s="208">
        <v>45714.25</v>
      </c>
      <c r="M306" s="270"/>
      <c r="N306" s="208"/>
    </row>
    <row r="307" spans="11:14" ht="16" customHeight="1" x14ac:dyDescent="0.25">
      <c r="K307" s="270">
        <v>52870</v>
      </c>
      <c r="L307" s="208">
        <v>42857.11</v>
      </c>
      <c r="M307" s="270"/>
      <c r="N307" s="208"/>
    </row>
    <row r="308" spans="11:14" ht="16" customHeight="1" x14ac:dyDescent="0.25">
      <c r="K308" s="270">
        <v>52962</v>
      </c>
      <c r="L308" s="208">
        <v>39999.97</v>
      </c>
      <c r="M308" s="270"/>
      <c r="N308" s="208"/>
    </row>
    <row r="309" spans="11:14" ht="16" customHeight="1" x14ac:dyDescent="0.25">
      <c r="K309" s="270">
        <v>53052</v>
      </c>
      <c r="L309" s="208">
        <v>37142.83</v>
      </c>
      <c r="M309" s="270"/>
      <c r="N309" s="208"/>
    </row>
    <row r="310" spans="11:14" ht="16" customHeight="1" x14ac:dyDescent="0.25">
      <c r="K310" s="270">
        <v>53143</v>
      </c>
      <c r="L310" s="208">
        <v>34285.69</v>
      </c>
      <c r="M310" s="270"/>
      <c r="N310" s="208"/>
    </row>
    <row r="311" spans="11:14" ht="16" customHeight="1" x14ac:dyDescent="0.25">
      <c r="K311" s="270">
        <v>53235</v>
      </c>
      <c r="L311" s="208">
        <v>31428.55</v>
      </c>
      <c r="M311" s="270"/>
      <c r="N311" s="208"/>
    </row>
    <row r="312" spans="11:14" ht="16" customHeight="1" x14ac:dyDescent="0.25">
      <c r="K312" s="270">
        <v>53327</v>
      </c>
      <c r="L312" s="208">
        <v>28571.41</v>
      </c>
      <c r="M312" s="270"/>
      <c r="N312" s="208"/>
    </row>
    <row r="313" spans="11:14" ht="16" customHeight="1" x14ac:dyDescent="0.25">
      <c r="K313" s="270">
        <v>53417</v>
      </c>
      <c r="L313" s="208">
        <v>25714.27</v>
      </c>
      <c r="M313" s="270"/>
      <c r="N313" s="208"/>
    </row>
    <row r="314" spans="11:14" ht="16" customHeight="1" x14ac:dyDescent="0.25">
      <c r="K314" s="270">
        <v>53508</v>
      </c>
      <c r="L314" s="208">
        <v>22857.13</v>
      </c>
      <c r="M314" s="270"/>
      <c r="N314" s="208"/>
    </row>
    <row r="315" spans="11:14" ht="16" customHeight="1" x14ac:dyDescent="0.25">
      <c r="K315" s="270">
        <v>53600</v>
      </c>
      <c r="L315" s="208">
        <v>19999.990000000002</v>
      </c>
      <c r="M315" s="270"/>
      <c r="N315" s="208"/>
    </row>
    <row r="316" spans="11:14" ht="16" customHeight="1" x14ac:dyDescent="0.25">
      <c r="K316" s="270">
        <v>53692</v>
      </c>
      <c r="L316" s="208">
        <v>17142.849999999999</v>
      </c>
      <c r="M316" s="270"/>
      <c r="N316" s="208"/>
    </row>
    <row r="317" spans="11:14" ht="16" customHeight="1" x14ac:dyDescent="0.25">
      <c r="K317" s="270">
        <v>53782</v>
      </c>
      <c r="L317" s="208">
        <v>14285.71</v>
      </c>
      <c r="M317" s="270"/>
      <c r="N317" s="208"/>
    </row>
    <row r="318" spans="11:14" ht="16" customHeight="1" x14ac:dyDescent="0.25">
      <c r="K318" s="270">
        <v>53873</v>
      </c>
      <c r="L318" s="208">
        <v>11428.57</v>
      </c>
      <c r="M318" s="270"/>
      <c r="N318" s="208"/>
    </row>
    <row r="319" spans="11:14" ht="16" customHeight="1" x14ac:dyDescent="0.25">
      <c r="K319" s="270">
        <v>53965</v>
      </c>
      <c r="L319" s="208">
        <v>8571.43</v>
      </c>
      <c r="M319" s="270"/>
      <c r="N319" s="208"/>
    </row>
    <row r="320" spans="11:14" ht="16" customHeight="1" x14ac:dyDescent="0.25">
      <c r="K320" s="270">
        <v>54057</v>
      </c>
      <c r="L320" s="208">
        <v>5714.29</v>
      </c>
      <c r="M320" s="270"/>
      <c r="N320" s="208"/>
    </row>
    <row r="321" spans="11:14" ht="16" customHeight="1" x14ac:dyDescent="0.25">
      <c r="K321" s="270">
        <v>54148</v>
      </c>
      <c r="L321" s="208">
        <v>2857.15</v>
      </c>
      <c r="M321" s="270"/>
      <c r="N321" s="208"/>
    </row>
    <row r="322" spans="11:14" ht="16" customHeight="1" x14ac:dyDescent="0.25">
      <c r="K322" s="207"/>
      <c r="L322" s="208"/>
      <c r="M322" s="207"/>
      <c r="N322" s="208"/>
    </row>
    <row r="323" spans="11:14" ht="16" customHeight="1" x14ac:dyDescent="0.25">
      <c r="K323" s="207"/>
      <c r="L323" s="208"/>
      <c r="M323" s="207"/>
      <c r="N323" s="208"/>
    </row>
    <row r="324" spans="11:14" ht="16" customHeight="1" x14ac:dyDescent="0.25">
      <c r="K324" s="207"/>
      <c r="L324" s="208"/>
      <c r="M324" s="207"/>
      <c r="N324" s="208"/>
    </row>
    <row r="325" spans="11:14" ht="16" customHeight="1" x14ac:dyDescent="0.25">
      <c r="K325" s="207"/>
      <c r="L325" s="208"/>
      <c r="M325" s="207"/>
      <c r="N325" s="208"/>
    </row>
    <row r="326" spans="11:14" ht="16" customHeight="1" x14ac:dyDescent="0.25">
      <c r="K326" s="207"/>
      <c r="L326" s="208"/>
      <c r="M326" s="207"/>
      <c r="N326" s="208"/>
    </row>
    <row r="327" spans="11:14" ht="16" customHeight="1" x14ac:dyDescent="0.25">
      <c r="K327" s="207"/>
      <c r="L327" s="208"/>
      <c r="M327" s="207"/>
      <c r="N327" s="208"/>
    </row>
    <row r="328" spans="11:14" ht="16" customHeight="1" x14ac:dyDescent="0.25">
      <c r="K328" s="207"/>
      <c r="L328" s="208"/>
      <c r="M328" s="207"/>
      <c r="N328" s="208"/>
    </row>
    <row r="329" spans="11:14" ht="16" customHeight="1" x14ac:dyDescent="0.25">
      <c r="K329" s="207"/>
      <c r="L329" s="208"/>
      <c r="M329" s="207"/>
      <c r="N329" s="208"/>
    </row>
    <row r="330" spans="11:14" ht="16" customHeight="1" x14ac:dyDescent="0.25">
      <c r="K330" s="207"/>
      <c r="L330" s="208"/>
      <c r="M330" s="207"/>
      <c r="N330" s="208"/>
    </row>
    <row r="331" spans="11:14" ht="16" customHeight="1" x14ac:dyDescent="0.25">
      <c r="K331" s="207"/>
      <c r="L331" s="208"/>
      <c r="M331" s="207"/>
      <c r="N331" s="208"/>
    </row>
    <row r="332" spans="11:14" ht="16" customHeight="1" x14ac:dyDescent="0.25">
      <c r="K332" s="207"/>
      <c r="L332" s="208"/>
      <c r="M332" s="207"/>
      <c r="N332" s="208"/>
    </row>
    <row r="333" spans="11:14" ht="16" customHeight="1" x14ac:dyDescent="0.25">
      <c r="K333" s="207"/>
      <c r="L333" s="208"/>
      <c r="M333" s="207"/>
      <c r="N333" s="208"/>
    </row>
    <row r="334" spans="11:14" ht="16" customHeight="1" x14ac:dyDescent="0.25">
      <c r="K334" s="207"/>
      <c r="L334" s="208"/>
      <c r="M334" s="207"/>
      <c r="N334" s="208"/>
    </row>
    <row r="335" spans="11:14" ht="16" customHeight="1" x14ac:dyDescent="0.25">
      <c r="K335" s="207"/>
      <c r="L335" s="208"/>
      <c r="M335" s="207"/>
      <c r="N335" s="208"/>
    </row>
    <row r="336" spans="11:14" ht="16" customHeight="1" x14ac:dyDescent="0.25">
      <c r="K336" s="207"/>
      <c r="L336" s="208"/>
      <c r="M336" s="207"/>
      <c r="N336" s="208"/>
    </row>
    <row r="337" spans="11:14" ht="16" customHeight="1" x14ac:dyDescent="0.25">
      <c r="K337" s="207"/>
      <c r="L337" s="208"/>
      <c r="M337" s="207"/>
      <c r="N337" s="208"/>
    </row>
    <row r="338" spans="11:14" ht="16" customHeight="1" x14ac:dyDescent="0.25">
      <c r="K338" s="207"/>
      <c r="L338" s="208"/>
      <c r="M338" s="207"/>
      <c r="N338" s="208"/>
    </row>
    <row r="339" spans="11:14" ht="16" customHeight="1" x14ac:dyDescent="0.25">
      <c r="K339" s="207"/>
      <c r="L339" s="208"/>
      <c r="M339" s="207"/>
      <c r="N339" s="208"/>
    </row>
    <row r="340" spans="11:14" ht="16" customHeight="1" x14ac:dyDescent="0.25">
      <c r="K340" s="207"/>
      <c r="L340" s="208"/>
      <c r="M340" s="207"/>
      <c r="N340" s="208"/>
    </row>
    <row r="341" spans="11:14" ht="16" customHeight="1" x14ac:dyDescent="0.25">
      <c r="K341" s="207"/>
      <c r="L341" s="208"/>
      <c r="M341" s="207"/>
      <c r="N341" s="208"/>
    </row>
    <row r="342" spans="11:14" ht="16" customHeight="1" x14ac:dyDescent="0.25">
      <c r="K342" s="207"/>
      <c r="L342" s="208"/>
      <c r="M342" s="207"/>
      <c r="N342" s="208"/>
    </row>
    <row r="343" spans="11:14" ht="16" customHeight="1" x14ac:dyDescent="0.25">
      <c r="K343" s="207"/>
      <c r="L343" s="208"/>
      <c r="M343" s="207"/>
      <c r="N343" s="208"/>
    </row>
    <row r="344" spans="11:14" ht="16" customHeight="1" x14ac:dyDescent="0.25">
      <c r="K344" s="207"/>
      <c r="L344" s="208"/>
      <c r="M344" s="207"/>
      <c r="N344" s="208"/>
    </row>
    <row r="345" spans="11:14" ht="16" customHeight="1" x14ac:dyDescent="0.25">
      <c r="K345" s="207"/>
      <c r="L345" s="208"/>
      <c r="M345" s="207"/>
      <c r="N345" s="208"/>
    </row>
    <row r="346" spans="11:14" ht="16" customHeight="1" x14ac:dyDescent="0.25">
      <c r="K346" s="207"/>
      <c r="L346" s="208"/>
      <c r="M346" s="207"/>
      <c r="N346" s="208"/>
    </row>
    <row r="347" spans="11:14" ht="16" customHeight="1" x14ac:dyDescent="0.25">
      <c r="K347" s="207"/>
      <c r="L347" s="208"/>
      <c r="M347" s="207"/>
      <c r="N347" s="208"/>
    </row>
    <row r="348" spans="11:14" ht="16" customHeight="1" x14ac:dyDescent="0.25">
      <c r="K348" s="207"/>
      <c r="L348" s="208"/>
      <c r="M348" s="207"/>
      <c r="N348" s="208"/>
    </row>
    <row r="349" spans="11:14" ht="16" customHeight="1" x14ac:dyDescent="0.25">
      <c r="K349" s="207"/>
      <c r="L349" s="208"/>
      <c r="M349" s="207"/>
      <c r="N349" s="208"/>
    </row>
    <row r="350" spans="11:14" ht="16" customHeight="1" x14ac:dyDescent="0.25">
      <c r="K350" s="207"/>
      <c r="L350" s="208"/>
      <c r="M350" s="207"/>
      <c r="N350" s="208"/>
    </row>
    <row r="351" spans="11:14" ht="16" customHeight="1" x14ac:dyDescent="0.25">
      <c r="K351" s="207"/>
      <c r="L351" s="208"/>
      <c r="M351" s="207"/>
      <c r="N351" s="208"/>
    </row>
    <row r="352" spans="11:14" ht="16" customHeight="1" x14ac:dyDescent="0.25">
      <c r="K352" s="207"/>
      <c r="L352" s="208"/>
      <c r="M352" s="207"/>
      <c r="N352" s="208"/>
    </row>
    <row r="353" spans="11:14" ht="16" customHeight="1" x14ac:dyDescent="0.25">
      <c r="K353" s="207"/>
      <c r="L353" s="208"/>
      <c r="M353" s="207"/>
      <c r="N353" s="208"/>
    </row>
    <row r="354" spans="11:14" ht="16" customHeight="1" x14ac:dyDescent="0.25">
      <c r="K354" s="207"/>
      <c r="L354" s="208"/>
      <c r="M354" s="207"/>
      <c r="N354" s="208"/>
    </row>
    <row r="355" spans="11:14" ht="16" customHeight="1" x14ac:dyDescent="0.25">
      <c r="K355" s="207"/>
      <c r="L355" s="208"/>
      <c r="M355" s="207"/>
      <c r="N355" s="208"/>
    </row>
    <row r="356" spans="11:14" ht="16" customHeight="1" x14ac:dyDescent="0.25">
      <c r="K356" s="207"/>
      <c r="L356" s="208"/>
      <c r="M356" s="207"/>
      <c r="N356" s="208"/>
    </row>
    <row r="357" spans="11:14" ht="16" customHeight="1" x14ac:dyDescent="0.25">
      <c r="K357" s="207"/>
      <c r="L357" s="208"/>
      <c r="M357" s="207"/>
      <c r="N357" s="208"/>
    </row>
    <row r="358" spans="11:14" ht="16" customHeight="1" x14ac:dyDescent="0.25">
      <c r="K358" s="207"/>
      <c r="L358" s="208"/>
      <c r="M358" s="207"/>
      <c r="N358" s="208"/>
    </row>
    <row r="359" spans="11:14" ht="16" customHeight="1" x14ac:dyDescent="0.25">
      <c r="K359" s="207"/>
      <c r="L359" s="208"/>
      <c r="M359" s="207"/>
      <c r="N359" s="208"/>
    </row>
    <row r="360" spans="11:14" ht="16" customHeight="1" x14ac:dyDescent="0.25">
      <c r="K360" s="207"/>
      <c r="L360" s="208"/>
      <c r="M360" s="207"/>
      <c r="N360" s="208"/>
    </row>
    <row r="361" spans="11:14" ht="16" customHeight="1" x14ac:dyDescent="0.25">
      <c r="K361" s="207"/>
      <c r="L361" s="208"/>
      <c r="M361" s="207"/>
      <c r="N361" s="208"/>
    </row>
    <row r="362" spans="11:14" ht="16" customHeight="1" x14ac:dyDescent="0.25">
      <c r="K362" s="207"/>
      <c r="L362" s="208"/>
      <c r="M362" s="207"/>
      <c r="N362" s="208"/>
    </row>
    <row r="363" spans="11:14" ht="16" customHeight="1" x14ac:dyDescent="0.25">
      <c r="K363" s="207"/>
      <c r="L363" s="208"/>
      <c r="M363" s="207"/>
      <c r="N363" s="208"/>
    </row>
    <row r="364" spans="11:14" ht="16" customHeight="1" x14ac:dyDescent="0.25">
      <c r="K364" s="207"/>
      <c r="L364" s="208"/>
      <c r="M364" s="207"/>
      <c r="N364" s="208"/>
    </row>
    <row r="365" spans="11:14" ht="16" customHeight="1" x14ac:dyDescent="0.25">
      <c r="K365" s="207"/>
      <c r="L365" s="208"/>
      <c r="M365" s="207"/>
      <c r="N365" s="208"/>
    </row>
    <row r="366" spans="11:14" ht="16" customHeight="1" x14ac:dyDescent="0.25">
      <c r="K366" s="207"/>
      <c r="L366" s="208"/>
      <c r="M366" s="207"/>
      <c r="N366" s="208"/>
    </row>
    <row r="367" spans="11:14" ht="16" customHeight="1" x14ac:dyDescent="0.25">
      <c r="K367" s="207"/>
      <c r="L367" s="208"/>
      <c r="M367" s="207"/>
      <c r="N367" s="208"/>
    </row>
    <row r="368" spans="11:14" ht="16" customHeight="1" x14ac:dyDescent="0.25">
      <c r="K368" s="207"/>
      <c r="L368" s="208"/>
      <c r="M368" s="207"/>
      <c r="N368" s="208"/>
    </row>
    <row r="369" spans="11:14" ht="16" customHeight="1" x14ac:dyDescent="0.25">
      <c r="K369" s="207"/>
      <c r="L369" s="208"/>
      <c r="M369" s="207"/>
      <c r="N369" s="208"/>
    </row>
    <row r="370" spans="11:14" ht="16" customHeight="1" x14ac:dyDescent="0.25">
      <c r="K370" s="207"/>
      <c r="L370" s="208"/>
      <c r="M370" s="207"/>
      <c r="N370" s="208"/>
    </row>
    <row r="371" spans="11:14" ht="16" customHeight="1" x14ac:dyDescent="0.25">
      <c r="K371" s="207"/>
      <c r="L371" s="208"/>
      <c r="M371" s="207"/>
      <c r="N371" s="208"/>
    </row>
    <row r="372" spans="11:14" ht="16" customHeight="1" x14ac:dyDescent="0.25">
      <c r="K372" s="207"/>
      <c r="L372" s="208"/>
      <c r="M372" s="207"/>
      <c r="N372" s="208"/>
    </row>
    <row r="373" spans="11:14" ht="16" customHeight="1" x14ac:dyDescent="0.25">
      <c r="K373" s="207"/>
      <c r="L373" s="208"/>
      <c r="M373" s="207"/>
      <c r="N373" s="208"/>
    </row>
    <row r="374" spans="11:14" ht="16" customHeight="1" x14ac:dyDescent="0.25">
      <c r="K374" s="207"/>
      <c r="L374" s="208"/>
      <c r="M374" s="207"/>
      <c r="N374" s="208"/>
    </row>
    <row r="375" spans="11:14" ht="16" customHeight="1" x14ac:dyDescent="0.25">
      <c r="K375" s="207"/>
      <c r="L375" s="208"/>
      <c r="M375" s="207"/>
      <c r="N375" s="208"/>
    </row>
    <row r="376" spans="11:14" ht="16" customHeight="1" x14ac:dyDescent="0.25">
      <c r="K376" s="207"/>
      <c r="L376" s="208"/>
      <c r="M376" s="207"/>
      <c r="N376" s="208"/>
    </row>
    <row r="377" spans="11:14" ht="16" customHeight="1" x14ac:dyDescent="0.25">
      <c r="K377" s="207"/>
      <c r="L377" s="208"/>
      <c r="M377" s="207"/>
      <c r="N377" s="208"/>
    </row>
    <row r="378" spans="11:14" ht="16" customHeight="1" x14ac:dyDescent="0.25">
      <c r="K378" s="207"/>
      <c r="L378" s="208"/>
      <c r="M378" s="207"/>
      <c r="N378" s="208"/>
    </row>
    <row r="379" spans="11:14" ht="16" customHeight="1" x14ac:dyDescent="0.25">
      <c r="K379" s="207"/>
      <c r="L379" s="208"/>
      <c r="M379" s="207"/>
      <c r="N379" s="208"/>
    </row>
    <row r="380" spans="11:14" ht="16" customHeight="1" x14ac:dyDescent="0.25">
      <c r="K380" s="207"/>
      <c r="L380" s="208"/>
      <c r="M380" s="207"/>
      <c r="N380" s="208"/>
    </row>
    <row r="381" spans="11:14" ht="16" customHeight="1" x14ac:dyDescent="0.25">
      <c r="K381" s="207"/>
      <c r="L381" s="208"/>
      <c r="M381" s="207"/>
      <c r="N381" s="208"/>
    </row>
    <row r="382" spans="11:14" ht="16" customHeight="1" x14ac:dyDescent="0.25">
      <c r="K382" s="207"/>
      <c r="L382" s="208"/>
      <c r="M382" s="207"/>
      <c r="N382" s="208"/>
    </row>
    <row r="383" spans="11:14" ht="16" customHeight="1" x14ac:dyDescent="0.25">
      <c r="K383" s="207"/>
      <c r="L383" s="208"/>
      <c r="M383" s="207"/>
      <c r="N383" s="208"/>
    </row>
    <row r="384" spans="11:14" ht="16" customHeight="1" x14ac:dyDescent="0.25">
      <c r="K384" s="207"/>
      <c r="L384" s="208"/>
      <c r="M384" s="207"/>
      <c r="N384" s="208"/>
    </row>
    <row r="385" spans="11:14" ht="16" customHeight="1" x14ac:dyDescent="0.25">
      <c r="K385" s="207"/>
      <c r="L385" s="208"/>
      <c r="M385" s="207"/>
      <c r="N385" s="208"/>
    </row>
    <row r="386" spans="11:14" ht="16" customHeight="1" x14ac:dyDescent="0.25">
      <c r="K386" s="207"/>
      <c r="L386" s="208"/>
      <c r="M386" s="207"/>
      <c r="N386" s="208"/>
    </row>
    <row r="387" spans="11:14" ht="16" customHeight="1" x14ac:dyDescent="0.25">
      <c r="K387" s="207"/>
      <c r="L387" s="208"/>
      <c r="M387" s="207"/>
      <c r="N387" s="208"/>
    </row>
    <row r="388" spans="11:14" ht="16" customHeight="1" x14ac:dyDescent="0.25">
      <c r="K388" s="207"/>
      <c r="L388" s="208"/>
      <c r="M388" s="207"/>
      <c r="N388" s="208"/>
    </row>
    <row r="389" spans="11:14" ht="16" customHeight="1" x14ac:dyDescent="0.25">
      <c r="K389" s="207"/>
      <c r="L389" s="208"/>
      <c r="M389" s="207"/>
      <c r="N389" s="208"/>
    </row>
    <row r="390" spans="11:14" ht="16" customHeight="1" x14ac:dyDescent="0.25">
      <c r="K390" s="207"/>
      <c r="L390" s="208"/>
      <c r="M390" s="207"/>
      <c r="N390" s="208"/>
    </row>
    <row r="391" spans="11:14" ht="16" customHeight="1" x14ac:dyDescent="0.25">
      <c r="K391" s="207"/>
      <c r="L391" s="208"/>
      <c r="M391" s="207"/>
      <c r="N391" s="208"/>
    </row>
    <row r="392" spans="11:14" ht="16" customHeight="1" x14ac:dyDescent="0.25">
      <c r="K392" s="207"/>
      <c r="L392" s="208"/>
      <c r="M392" s="207"/>
      <c r="N392" s="208"/>
    </row>
    <row r="393" spans="11:14" ht="16" customHeight="1" x14ac:dyDescent="0.25">
      <c r="K393" s="207"/>
      <c r="L393" s="208"/>
      <c r="M393" s="207"/>
      <c r="N393" s="208"/>
    </row>
  </sheetData>
  <mergeCells count="18">
    <mergeCell ref="D5:F5"/>
    <mergeCell ref="G5:I5"/>
    <mergeCell ref="D6:F6"/>
    <mergeCell ref="G6:I6"/>
    <mergeCell ref="D7:F7"/>
    <mergeCell ref="G7:I7"/>
    <mergeCell ref="B185:I185"/>
    <mergeCell ref="D8:F8"/>
    <mergeCell ref="G8:I8"/>
    <mergeCell ref="F28:I28"/>
    <mergeCell ref="F46:I46"/>
    <mergeCell ref="E164:I164"/>
    <mergeCell ref="E165:I165"/>
    <mergeCell ref="E166:I166"/>
    <mergeCell ref="B170:I170"/>
    <mergeCell ref="B173:I173"/>
    <mergeCell ref="B176:I176"/>
    <mergeCell ref="B179:I179"/>
  </mergeCells>
  <hyperlinks>
    <hyperlink ref="E166" r:id="rId1" xr:uid="{00000000-0004-0000-02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Public Sector Covered Bonds
Investor Report&amp;R&amp;G</oddHeader>
    <oddFooter>&amp;R&amp;"Verdana,Normal"&amp;8&amp;P / &amp;N</oddFooter>
  </headerFooter>
  <rowBreaks count="2" manualBreakCount="2">
    <brk id="73" min="1" max="8" man="1"/>
    <brk id="147" min="1" max="8" man="1"/>
  </rowBreaks>
  <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92"/>
  <sheetViews>
    <sheetView showGridLines="0" view="pageBreakPreview" topLeftCell="A5" zoomScale="85" zoomScaleNormal="100" zoomScaleSheetLayoutView="85" workbookViewId="0"/>
  </sheetViews>
  <sheetFormatPr defaultColWidth="2.81640625" defaultRowHeight="16" customHeight="1" x14ac:dyDescent="0.25"/>
  <cols>
    <col min="1" max="1" width="2.81640625" style="129" customWidth="1"/>
    <col min="2" max="2" width="36.54296875" style="129" customWidth="1"/>
    <col min="3" max="6" width="18.54296875" style="129" customWidth="1"/>
    <col min="7" max="7" width="23.54296875" style="129" customWidth="1"/>
    <col min="8" max="9" width="23.54296875" style="128" customWidth="1"/>
    <col min="10" max="10" width="2.81640625" style="129"/>
    <col min="11" max="11" width="15.453125" style="129" bestFit="1" customWidth="1"/>
    <col min="12" max="12" width="17.453125" style="129" bestFit="1" customWidth="1"/>
    <col min="13" max="16384" width="2.81640625" style="129"/>
  </cols>
  <sheetData>
    <row r="1" spans="1:9" ht="15" customHeight="1" x14ac:dyDescent="0.25">
      <c r="A1" s="128"/>
      <c r="B1" s="163"/>
      <c r="C1" s="163"/>
      <c r="D1" s="163"/>
      <c r="E1" s="163"/>
      <c r="F1" s="163"/>
      <c r="G1" s="163"/>
      <c r="H1" s="163"/>
      <c r="I1" s="163"/>
    </row>
    <row r="2" spans="1:9" ht="15" customHeight="1" x14ac:dyDescent="0.25">
      <c r="A2" s="128"/>
      <c r="B2" s="127"/>
      <c r="C2" s="127"/>
      <c r="D2" s="127"/>
      <c r="E2" s="127"/>
      <c r="F2" s="127"/>
      <c r="G2" s="127"/>
      <c r="H2" s="189" t="s">
        <v>192</v>
      </c>
      <c r="I2" s="167">
        <v>41820</v>
      </c>
    </row>
    <row r="3" spans="1:9" ht="15" customHeight="1" x14ac:dyDescent="0.25">
      <c r="A3" s="128"/>
      <c r="B3" s="127"/>
      <c r="C3" s="127"/>
      <c r="D3" s="127"/>
      <c r="E3" s="127"/>
      <c r="F3" s="127"/>
      <c r="G3" s="127"/>
      <c r="H3" s="189" t="s">
        <v>193</v>
      </c>
      <c r="I3" s="188" t="s">
        <v>194</v>
      </c>
    </row>
    <row r="4" spans="1:9" ht="15" customHeight="1" x14ac:dyDescent="0.25">
      <c r="A4" s="128"/>
      <c r="H4" s="129"/>
      <c r="I4" s="129"/>
    </row>
    <row r="5" spans="1:9" ht="15" customHeight="1" x14ac:dyDescent="0.25">
      <c r="A5" s="128"/>
      <c r="B5" s="131" t="s">
        <v>232</v>
      </c>
      <c r="C5" s="135"/>
      <c r="D5" s="275" t="s">
        <v>30</v>
      </c>
      <c r="E5" s="275"/>
      <c r="F5" s="275"/>
      <c r="G5" s="275" t="s">
        <v>31</v>
      </c>
      <c r="H5" s="275"/>
      <c r="I5" s="275"/>
    </row>
    <row r="6" spans="1:9" ht="15" customHeight="1" x14ac:dyDescent="0.25">
      <c r="A6" s="128"/>
      <c r="B6" s="129" t="s">
        <v>295</v>
      </c>
      <c r="D6" s="276" t="s">
        <v>143</v>
      </c>
      <c r="E6" s="276"/>
      <c r="F6" s="276"/>
      <c r="G6" s="276" t="s">
        <v>68</v>
      </c>
      <c r="H6" s="276"/>
      <c r="I6" s="276"/>
    </row>
    <row r="7" spans="1:9" ht="15" customHeight="1" x14ac:dyDescent="0.25">
      <c r="A7" s="128"/>
      <c r="B7" s="129" t="s">
        <v>145</v>
      </c>
      <c r="D7" s="276" t="s">
        <v>142</v>
      </c>
      <c r="E7" s="276"/>
      <c r="F7" s="276"/>
      <c r="G7" s="276" t="s">
        <v>139</v>
      </c>
      <c r="H7" s="276"/>
      <c r="I7" s="276"/>
    </row>
    <row r="8" spans="1:9" ht="15" customHeight="1" thickBot="1" x14ac:dyDescent="0.3">
      <c r="A8" s="128"/>
      <c r="B8" s="133" t="s">
        <v>195</v>
      </c>
      <c r="C8" s="133"/>
      <c r="D8" s="283" t="s">
        <v>307</v>
      </c>
      <c r="E8" s="283"/>
      <c r="F8" s="283"/>
      <c r="G8" s="283" t="s">
        <v>308</v>
      </c>
      <c r="H8" s="283"/>
      <c r="I8" s="283"/>
    </row>
    <row r="9" spans="1:9" ht="15" customHeight="1" x14ac:dyDescent="0.25">
      <c r="A9" s="128"/>
      <c r="I9" s="130"/>
    </row>
    <row r="10" spans="1:9" ht="15" customHeight="1" x14ac:dyDescent="0.25">
      <c r="A10" s="128"/>
      <c r="B10" s="135" t="s">
        <v>146</v>
      </c>
      <c r="C10" s="132"/>
      <c r="D10" s="132" t="s">
        <v>147</v>
      </c>
      <c r="E10" s="132" t="s">
        <v>148</v>
      </c>
      <c r="F10" s="132" t="s">
        <v>149</v>
      </c>
      <c r="G10" s="132" t="s">
        <v>233</v>
      </c>
      <c r="H10" s="132" t="s">
        <v>84</v>
      </c>
      <c r="I10" s="132" t="s">
        <v>215</v>
      </c>
    </row>
    <row r="11" spans="1:9" ht="15" customHeight="1" thickBot="1" x14ac:dyDescent="0.3">
      <c r="A11" s="128"/>
      <c r="B11" s="263" t="s">
        <v>150</v>
      </c>
      <c r="C11" s="199"/>
      <c r="D11" s="264"/>
      <c r="E11" s="264"/>
      <c r="F11" s="264"/>
      <c r="G11" s="264"/>
      <c r="H11" s="265">
        <v>2.7698630136986302</v>
      </c>
      <c r="I11" s="266">
        <v>400000000</v>
      </c>
    </row>
    <row r="12" spans="1:9" ht="15" customHeight="1" x14ac:dyDescent="0.25">
      <c r="A12" s="128"/>
      <c r="B12" s="136" t="s">
        <v>234</v>
      </c>
      <c r="D12" s="137"/>
      <c r="E12" s="137"/>
      <c r="F12" s="137"/>
      <c r="G12" s="137"/>
      <c r="H12" s="139"/>
      <c r="I12" s="138">
        <v>400000000</v>
      </c>
    </row>
    <row r="13" spans="1:9" ht="15" customHeight="1" x14ac:dyDescent="0.25">
      <c r="A13" s="128"/>
      <c r="B13" s="140" t="s">
        <v>91</v>
      </c>
      <c r="D13" s="165">
        <v>39646</v>
      </c>
      <c r="E13" s="128" t="s">
        <v>151</v>
      </c>
      <c r="F13" s="165">
        <v>42536</v>
      </c>
      <c r="G13" s="165" t="s">
        <v>68</v>
      </c>
      <c r="H13" s="142">
        <v>1.9616438356164383</v>
      </c>
      <c r="I13" s="141">
        <v>150000000</v>
      </c>
    </row>
    <row r="14" spans="1:9" ht="15" customHeight="1" thickBot="1" x14ac:dyDescent="0.3">
      <c r="A14" s="128"/>
      <c r="B14" s="140" t="s">
        <v>92</v>
      </c>
      <c r="D14" s="165">
        <v>40451</v>
      </c>
      <c r="E14" s="128" t="s">
        <v>151</v>
      </c>
      <c r="F14" s="165">
        <v>43008</v>
      </c>
      <c r="G14" s="165">
        <v>43373</v>
      </c>
      <c r="H14" s="142">
        <v>3.2547945205479452</v>
      </c>
      <c r="I14" s="141">
        <v>250000000</v>
      </c>
    </row>
    <row r="15" spans="1:9" ht="15" customHeight="1" thickBot="1" x14ac:dyDescent="0.3">
      <c r="A15" s="128"/>
      <c r="B15" s="225" t="s">
        <v>235</v>
      </c>
      <c r="C15" s="225"/>
      <c r="D15" s="225"/>
      <c r="E15" s="225"/>
      <c r="F15" s="225"/>
      <c r="G15" s="225"/>
      <c r="H15" s="225"/>
      <c r="I15" s="226" t="s">
        <v>309</v>
      </c>
    </row>
    <row r="16" spans="1:9" ht="15" customHeight="1" x14ac:dyDescent="0.25">
      <c r="A16" s="128"/>
      <c r="H16" s="169"/>
      <c r="I16" s="169"/>
    </row>
    <row r="17" spans="1:9" ht="15" customHeight="1" x14ac:dyDescent="0.25">
      <c r="A17" s="128"/>
      <c r="B17" s="135" t="s">
        <v>153</v>
      </c>
      <c r="C17" s="132"/>
      <c r="D17" s="132"/>
      <c r="E17" s="132"/>
      <c r="F17" s="132"/>
      <c r="G17" s="132"/>
      <c r="H17" s="132" t="s">
        <v>84</v>
      </c>
      <c r="I17" s="132" t="s">
        <v>215</v>
      </c>
    </row>
    <row r="18" spans="1:9" ht="15" customHeight="1" x14ac:dyDescent="0.25">
      <c r="A18" s="128"/>
      <c r="B18" s="136" t="s">
        <v>60</v>
      </c>
      <c r="C18" s="136"/>
      <c r="D18" s="136"/>
      <c r="E18" s="136"/>
      <c r="H18" s="139">
        <v>11.379598453546786</v>
      </c>
      <c r="I18" s="138">
        <v>667598456.69999981</v>
      </c>
    </row>
    <row r="19" spans="1:9" ht="15" customHeight="1" x14ac:dyDescent="0.25">
      <c r="A19" s="128"/>
      <c r="B19" s="136" t="s">
        <v>237</v>
      </c>
      <c r="C19" s="136"/>
      <c r="D19" s="136"/>
      <c r="E19" s="136"/>
      <c r="H19" s="139">
        <v>2.7397260273972603E-3</v>
      </c>
      <c r="I19" s="138">
        <v>11476916.279999999</v>
      </c>
    </row>
    <row r="20" spans="1:9" ht="15" customHeight="1" x14ac:dyDescent="0.25">
      <c r="A20" s="128"/>
      <c r="B20" s="140" t="s">
        <v>310</v>
      </c>
      <c r="C20" s="140"/>
      <c r="D20" s="140"/>
      <c r="E20" s="140"/>
      <c r="H20" s="142">
        <v>2.7397260273972603E-3</v>
      </c>
      <c r="I20" s="141">
        <v>11476916.279999999</v>
      </c>
    </row>
    <row r="21" spans="1:9" ht="15" customHeight="1" x14ac:dyDescent="0.25">
      <c r="A21" s="128"/>
      <c r="B21" s="140" t="s">
        <v>156</v>
      </c>
      <c r="C21" s="140"/>
      <c r="D21" s="140"/>
      <c r="E21" s="140"/>
      <c r="H21" s="142">
        <v>0</v>
      </c>
      <c r="I21" s="141">
        <v>0</v>
      </c>
    </row>
    <row r="22" spans="1:9" ht="15" customHeight="1" x14ac:dyDescent="0.25">
      <c r="A22" s="128"/>
      <c r="B22" s="145" t="s">
        <v>64</v>
      </c>
      <c r="C22" s="145"/>
      <c r="D22" s="145"/>
      <c r="E22" s="145"/>
      <c r="H22" s="139">
        <v>11.187320452693747</v>
      </c>
      <c r="I22" s="138">
        <v>679075372.97999978</v>
      </c>
    </row>
    <row r="23" spans="1:9" ht="15" customHeight="1" thickBot="1" x14ac:dyDescent="0.3">
      <c r="A23" s="128"/>
      <c r="B23" s="168" t="s">
        <v>89</v>
      </c>
      <c r="C23" s="168"/>
      <c r="D23" s="168"/>
      <c r="E23" s="168"/>
      <c r="F23" s="133"/>
      <c r="G23" s="133"/>
      <c r="H23" s="161">
        <v>11.379598453546786</v>
      </c>
      <c r="I23" s="154">
        <v>0.98309920115401095</v>
      </c>
    </row>
    <row r="24" spans="1:9" ht="15" customHeight="1" thickBot="1" x14ac:dyDescent="0.3">
      <c r="A24" s="128"/>
      <c r="B24" s="227" t="s">
        <v>238</v>
      </c>
      <c r="C24" s="227"/>
      <c r="D24" s="227"/>
      <c r="E24" s="227"/>
      <c r="F24" s="261"/>
      <c r="G24" s="261"/>
      <c r="H24" s="261"/>
      <c r="I24" s="261">
        <v>0.69768843244999945</v>
      </c>
    </row>
    <row r="25" spans="1:9" ht="15" customHeight="1" x14ac:dyDescent="0.25">
      <c r="A25" s="128"/>
      <c r="B25" s="145" t="s">
        <v>219</v>
      </c>
      <c r="C25" s="145"/>
      <c r="D25" s="145"/>
      <c r="E25" s="145"/>
      <c r="F25" s="145"/>
      <c r="G25" s="145"/>
      <c r="H25" s="145"/>
      <c r="I25" s="228">
        <v>0.30499999999999999</v>
      </c>
    </row>
    <row r="26" spans="1:9" ht="15" customHeight="1" thickBot="1" x14ac:dyDescent="0.3">
      <c r="A26" s="128"/>
      <c r="B26" s="262" t="s">
        <v>220</v>
      </c>
      <c r="C26" s="262"/>
      <c r="D26" s="262"/>
      <c r="E26" s="262"/>
      <c r="F26" s="145"/>
      <c r="G26" s="145"/>
      <c r="H26" s="145"/>
      <c r="I26" s="94" t="s">
        <v>68</v>
      </c>
    </row>
    <row r="27" spans="1:9" ht="15" customHeight="1" thickBot="1" x14ac:dyDescent="0.3">
      <c r="A27" s="128"/>
      <c r="B27" s="148" t="s">
        <v>221</v>
      </c>
      <c r="C27" s="148"/>
      <c r="D27" s="148"/>
      <c r="E27" s="148"/>
      <c r="F27" s="287">
        <v>0</v>
      </c>
      <c r="G27" s="287"/>
      <c r="H27" s="288"/>
      <c r="I27" s="288"/>
    </row>
    <row r="28" spans="1:9" ht="15" customHeight="1" x14ac:dyDescent="0.25">
      <c r="A28" s="128"/>
      <c r="H28" s="169"/>
      <c r="I28" s="169"/>
    </row>
    <row r="29" spans="1:9" ht="15" customHeight="1" x14ac:dyDescent="0.25">
      <c r="A29" s="128"/>
      <c r="B29" s="135" t="s">
        <v>239</v>
      </c>
      <c r="C29" s="135"/>
      <c r="D29" s="135"/>
      <c r="E29" s="135"/>
      <c r="F29" s="135"/>
      <c r="G29" s="135"/>
      <c r="H29" s="160"/>
      <c r="I29" s="160"/>
    </row>
    <row r="30" spans="1:9" ht="15" customHeight="1" x14ac:dyDescent="0.25">
      <c r="A30" s="128"/>
      <c r="B30" s="146" t="s">
        <v>240</v>
      </c>
      <c r="C30" s="140"/>
      <c r="D30" s="140"/>
      <c r="E30" s="140"/>
      <c r="H30" s="142"/>
      <c r="I30" s="190">
        <v>752107758.49452627</v>
      </c>
    </row>
    <row r="31" spans="1:9" ht="15" customHeight="1" x14ac:dyDescent="0.25">
      <c r="A31" s="128"/>
      <c r="B31" s="146" t="s">
        <v>241</v>
      </c>
      <c r="C31" s="140"/>
      <c r="D31" s="140"/>
      <c r="E31" s="140"/>
      <c r="H31" s="142"/>
      <c r="I31" s="190">
        <v>403299195.1829564</v>
      </c>
    </row>
    <row r="32" spans="1:9" ht="15" customHeight="1" x14ac:dyDescent="0.25">
      <c r="A32" s="128"/>
      <c r="B32" s="146" t="s">
        <v>242</v>
      </c>
      <c r="C32" s="140"/>
      <c r="D32" s="140"/>
      <c r="E32" s="140"/>
      <c r="H32" s="142"/>
      <c r="I32" s="190" t="s">
        <v>203</v>
      </c>
    </row>
    <row r="33" spans="1:9" ht="15" customHeight="1" x14ac:dyDescent="0.25">
      <c r="A33" s="128"/>
      <c r="B33" s="146" t="s">
        <v>243</v>
      </c>
      <c r="C33" s="140"/>
      <c r="D33" s="140"/>
      <c r="E33" s="140"/>
      <c r="H33" s="142"/>
      <c r="I33" s="190" t="s">
        <v>203</v>
      </c>
    </row>
    <row r="34" spans="1:9" ht="15" customHeight="1" x14ac:dyDescent="0.25">
      <c r="A34" s="128"/>
      <c r="B34" s="146" t="s">
        <v>244</v>
      </c>
      <c r="C34" s="140"/>
      <c r="D34" s="140"/>
      <c r="E34" s="140"/>
      <c r="H34" s="142"/>
      <c r="I34" s="190" t="s">
        <v>203</v>
      </c>
    </row>
    <row r="35" spans="1:9" ht="15" customHeight="1" x14ac:dyDescent="0.25">
      <c r="A35" s="128"/>
      <c r="B35" s="129" t="s">
        <v>245</v>
      </c>
      <c r="I35" s="120" t="s">
        <v>203</v>
      </c>
    </row>
    <row r="36" spans="1:9" ht="15" customHeight="1" x14ac:dyDescent="0.25">
      <c r="A36" s="128"/>
      <c r="B36" s="129" t="s">
        <v>165</v>
      </c>
      <c r="I36" s="120" t="s">
        <v>203</v>
      </c>
    </row>
    <row r="37" spans="1:9" ht="15" customHeight="1" x14ac:dyDescent="0.25">
      <c r="A37" s="128"/>
      <c r="B37" s="146" t="s">
        <v>13</v>
      </c>
      <c r="C37" s="146"/>
      <c r="D37" s="146"/>
      <c r="E37" s="146"/>
      <c r="F37" s="146"/>
      <c r="G37" s="146"/>
      <c r="H37" s="146"/>
      <c r="I37" s="141" t="s">
        <v>203</v>
      </c>
    </row>
    <row r="38" spans="1:9" ht="15" customHeight="1" thickBot="1" x14ac:dyDescent="0.3">
      <c r="A38" s="128"/>
      <c r="B38" s="191" t="s">
        <v>12</v>
      </c>
      <c r="C38" s="191"/>
      <c r="D38" s="191"/>
      <c r="E38" s="191"/>
      <c r="F38" s="191"/>
      <c r="G38" s="191"/>
      <c r="H38" s="191"/>
      <c r="I38" s="229" t="s">
        <v>203</v>
      </c>
    </row>
    <row r="39" spans="1:9" ht="15" customHeight="1" x14ac:dyDescent="0.25">
      <c r="A39" s="128"/>
      <c r="B39" s="146"/>
      <c r="C39" s="146"/>
      <c r="D39" s="146"/>
      <c r="E39" s="146"/>
      <c r="F39" s="146"/>
      <c r="G39" s="146"/>
      <c r="H39" s="152"/>
      <c r="I39" s="152"/>
    </row>
    <row r="40" spans="1:9" ht="15" customHeight="1" x14ac:dyDescent="0.25">
      <c r="A40" s="128"/>
      <c r="B40" s="135" t="s">
        <v>246</v>
      </c>
      <c r="C40" s="132"/>
      <c r="D40" s="132"/>
      <c r="E40" s="132"/>
      <c r="F40" s="132"/>
      <c r="G40" s="132"/>
      <c r="H40" s="132"/>
      <c r="I40" s="132"/>
    </row>
    <row r="41" spans="1:9" ht="15" customHeight="1" x14ac:dyDescent="0.25">
      <c r="A41" s="128"/>
      <c r="B41" s="145" t="s">
        <v>247</v>
      </c>
      <c r="C41" s="134"/>
      <c r="D41" s="134"/>
      <c r="E41" s="134"/>
      <c r="F41" s="134"/>
      <c r="G41" s="134"/>
      <c r="H41" s="152"/>
      <c r="I41" s="142"/>
    </row>
    <row r="42" spans="1:9" ht="15" customHeight="1" x14ac:dyDescent="0.25">
      <c r="A42" s="128"/>
      <c r="B42" s="140" t="s">
        <v>248</v>
      </c>
      <c r="C42" s="134"/>
      <c r="D42" s="134"/>
      <c r="E42" s="134"/>
      <c r="F42" s="134"/>
      <c r="G42" s="134"/>
      <c r="H42" s="152"/>
      <c r="I42" s="142" t="s">
        <v>236</v>
      </c>
    </row>
    <row r="43" spans="1:9" ht="15" customHeight="1" x14ac:dyDescent="0.25">
      <c r="A43" s="128"/>
      <c r="B43" s="140" t="s">
        <v>249</v>
      </c>
      <c r="C43" s="134"/>
      <c r="D43" s="134"/>
      <c r="E43" s="134"/>
      <c r="F43" s="134"/>
      <c r="G43" s="134"/>
      <c r="H43" s="152"/>
      <c r="I43" s="142" t="s">
        <v>236</v>
      </c>
    </row>
    <row r="44" spans="1:9" ht="15" customHeight="1" x14ac:dyDescent="0.25">
      <c r="A44" s="128"/>
      <c r="B44" s="140" t="s">
        <v>250</v>
      </c>
      <c r="C44" s="134"/>
      <c r="D44" s="134"/>
      <c r="E44" s="134"/>
      <c r="F44" s="134"/>
      <c r="G44" s="134"/>
      <c r="H44" s="152"/>
      <c r="I44" s="142" t="s">
        <v>236</v>
      </c>
    </row>
    <row r="45" spans="1:9" ht="15" customHeight="1" thickBot="1" x14ac:dyDescent="0.3">
      <c r="A45" s="128"/>
      <c r="B45" s="148" t="s">
        <v>251</v>
      </c>
      <c r="C45" s="148"/>
      <c r="D45" s="148"/>
      <c r="E45" s="148"/>
      <c r="F45" s="289" t="s">
        <v>68</v>
      </c>
      <c r="G45" s="289"/>
      <c r="H45" s="290"/>
      <c r="I45" s="290" t="s">
        <v>252</v>
      </c>
    </row>
    <row r="46" spans="1:9" ht="15" customHeight="1" x14ac:dyDescent="0.25">
      <c r="A46" s="128"/>
      <c r="H46" s="169"/>
      <c r="I46" s="169"/>
    </row>
    <row r="47" spans="1:9" ht="15" customHeight="1" x14ac:dyDescent="0.25">
      <c r="A47" s="128"/>
      <c r="B47" s="135" t="s">
        <v>296</v>
      </c>
      <c r="C47" s="132"/>
      <c r="D47" s="132"/>
      <c r="E47" s="132"/>
      <c r="F47" s="132"/>
      <c r="G47" s="132"/>
      <c r="H47" s="132"/>
      <c r="I47" s="132"/>
    </row>
    <row r="48" spans="1:9" ht="15" customHeight="1" x14ac:dyDescent="0.25">
      <c r="A48" s="128"/>
      <c r="B48" s="136" t="s">
        <v>253</v>
      </c>
      <c r="C48" s="136"/>
      <c r="D48" s="136"/>
      <c r="E48" s="136"/>
    </row>
    <row r="49" spans="1:11" ht="15" customHeight="1" x14ac:dyDescent="0.25">
      <c r="A49" s="128"/>
      <c r="B49" s="129" t="s">
        <v>254</v>
      </c>
      <c r="G49" s="240"/>
      <c r="H49" s="240"/>
      <c r="I49" s="240">
        <v>790</v>
      </c>
    </row>
    <row r="50" spans="1:11" ht="15" customHeight="1" x14ac:dyDescent="0.25">
      <c r="A50" s="128"/>
      <c r="B50" s="129" t="s">
        <v>255</v>
      </c>
      <c r="G50" s="208"/>
      <c r="I50" s="208">
        <v>1102123928.8599999</v>
      </c>
    </row>
    <row r="51" spans="1:11" ht="15" customHeight="1" x14ac:dyDescent="0.25">
      <c r="A51" s="128"/>
      <c r="B51" s="129" t="s">
        <v>256</v>
      </c>
      <c r="G51" s="208"/>
      <c r="I51" s="208">
        <v>667598456.70000005</v>
      </c>
    </row>
    <row r="52" spans="1:11" ht="15" customHeight="1" x14ac:dyDescent="0.25">
      <c r="A52" s="128"/>
      <c r="B52" s="129" t="s">
        <v>257</v>
      </c>
      <c r="G52" s="208"/>
      <c r="I52" s="208">
        <v>1395093.580835443</v>
      </c>
    </row>
    <row r="53" spans="1:11" ht="15" customHeight="1" x14ac:dyDescent="0.25">
      <c r="A53" s="128"/>
      <c r="B53" s="129" t="s">
        <v>258</v>
      </c>
      <c r="G53" s="208"/>
      <c r="I53" s="208">
        <v>845061.33759493672</v>
      </c>
    </row>
    <row r="54" spans="1:11" ht="15" customHeight="1" x14ac:dyDescent="0.25">
      <c r="A54" s="128"/>
      <c r="B54" s="129" t="s">
        <v>311</v>
      </c>
      <c r="G54" s="241"/>
      <c r="H54" s="129"/>
      <c r="I54" s="208">
        <v>170182638.12</v>
      </c>
    </row>
    <row r="55" spans="1:11" ht="15" customHeight="1" x14ac:dyDescent="0.25">
      <c r="A55" s="128"/>
      <c r="B55" s="129" t="s">
        <v>312</v>
      </c>
      <c r="G55" s="242"/>
      <c r="I55" s="241">
        <v>0.25491766257403931</v>
      </c>
      <c r="K55" s="242"/>
    </row>
    <row r="56" spans="1:11" ht="15" customHeight="1" x14ac:dyDescent="0.25">
      <c r="A56" s="128"/>
      <c r="B56" s="129" t="s">
        <v>198</v>
      </c>
      <c r="G56" s="241"/>
      <c r="H56" s="129"/>
      <c r="I56" s="208">
        <v>248385766.77000001</v>
      </c>
    </row>
    <row r="57" spans="1:11" ht="15" customHeight="1" x14ac:dyDescent="0.25">
      <c r="A57" s="128"/>
      <c r="B57" s="129" t="s">
        <v>216</v>
      </c>
      <c r="G57" s="242"/>
      <c r="H57" s="242"/>
      <c r="I57" s="241">
        <v>0.37205862937100465</v>
      </c>
    </row>
    <row r="58" spans="1:11" ht="15" customHeight="1" x14ac:dyDescent="0.25">
      <c r="A58" s="128"/>
      <c r="B58" s="129" t="s">
        <v>259</v>
      </c>
      <c r="G58" s="208"/>
      <c r="H58" s="208"/>
      <c r="I58" s="208">
        <v>65.05</v>
      </c>
    </row>
    <row r="59" spans="1:11" ht="15" customHeight="1" x14ac:dyDescent="0.25">
      <c r="A59" s="128"/>
      <c r="B59" s="129" t="s">
        <v>260</v>
      </c>
      <c r="G59" s="208"/>
      <c r="H59" s="208"/>
      <c r="I59" s="208">
        <v>138.9</v>
      </c>
    </row>
    <row r="60" spans="1:11" ht="15" customHeight="1" x14ac:dyDescent="0.25">
      <c r="A60" s="128"/>
      <c r="B60" s="129" t="s">
        <v>261</v>
      </c>
      <c r="G60" s="242"/>
      <c r="H60" s="242"/>
      <c r="I60" s="242">
        <v>2.46E-2</v>
      </c>
    </row>
    <row r="61" spans="1:11" ht="15" customHeight="1" x14ac:dyDescent="0.25">
      <c r="A61" s="128"/>
      <c r="B61" s="129" t="s">
        <v>262</v>
      </c>
      <c r="G61" s="242"/>
      <c r="H61" s="242"/>
      <c r="I61" s="242">
        <v>1.83E-2</v>
      </c>
    </row>
    <row r="62" spans="1:11" ht="15" customHeight="1" thickBot="1" x14ac:dyDescent="0.3">
      <c r="A62" s="128"/>
      <c r="B62" s="129" t="s">
        <v>263</v>
      </c>
      <c r="G62" s="207"/>
      <c r="H62" s="242"/>
      <c r="I62" s="207">
        <v>54400</v>
      </c>
    </row>
    <row r="63" spans="1:11" ht="15" customHeight="1" x14ac:dyDescent="0.25">
      <c r="A63" s="128"/>
      <c r="B63" s="192" t="s">
        <v>266</v>
      </c>
      <c r="C63" s="192"/>
      <c r="D63" s="192"/>
      <c r="E63" s="192"/>
      <c r="F63" s="193" t="s">
        <v>41</v>
      </c>
      <c r="G63" s="193" t="s">
        <v>132</v>
      </c>
      <c r="H63" s="193" t="s">
        <v>264</v>
      </c>
      <c r="I63" s="193" t="s">
        <v>265</v>
      </c>
    </row>
    <row r="64" spans="1:11" ht="15" customHeight="1" x14ac:dyDescent="0.25">
      <c r="A64" s="128"/>
      <c r="B64" s="129" t="s">
        <v>152</v>
      </c>
      <c r="F64" s="194">
        <v>10</v>
      </c>
      <c r="G64" s="120">
        <v>1.2658227848101266E-2</v>
      </c>
      <c r="H64" s="195">
        <v>35197621.25</v>
      </c>
      <c r="I64" s="120">
        <v>5.2722742086590564E-2</v>
      </c>
    </row>
    <row r="65" spans="1:9" ht="15" customHeight="1" thickBot="1" x14ac:dyDescent="0.3">
      <c r="A65" s="128"/>
      <c r="B65" s="133" t="s">
        <v>151</v>
      </c>
      <c r="C65" s="133"/>
      <c r="D65" s="133"/>
      <c r="E65" s="133"/>
      <c r="F65" s="196">
        <v>780</v>
      </c>
      <c r="G65" s="120">
        <v>0.98734177215189878</v>
      </c>
      <c r="H65" s="197">
        <v>632400835.45000005</v>
      </c>
      <c r="I65" s="120">
        <v>0.94727725791340944</v>
      </c>
    </row>
    <row r="66" spans="1:9" ht="15" customHeight="1" x14ac:dyDescent="0.25">
      <c r="A66" s="128"/>
      <c r="B66" s="192" t="s">
        <v>313</v>
      </c>
      <c r="C66" s="258"/>
      <c r="D66" s="258"/>
      <c r="E66" s="259"/>
      <c r="F66" s="184" t="s">
        <v>41</v>
      </c>
      <c r="G66" s="193" t="s">
        <v>132</v>
      </c>
      <c r="H66" s="193" t="s">
        <v>264</v>
      </c>
      <c r="I66" s="193" t="s">
        <v>265</v>
      </c>
    </row>
    <row r="67" spans="1:9" ht="15" customHeight="1" x14ac:dyDescent="0.25">
      <c r="A67" s="128"/>
      <c r="B67" s="129" t="s">
        <v>314</v>
      </c>
      <c r="C67" s="259"/>
      <c r="D67" s="259"/>
      <c r="E67" s="259"/>
      <c r="F67" s="158">
        <v>363</v>
      </c>
      <c r="G67" s="152">
        <v>0.45949367088607596</v>
      </c>
      <c r="H67" s="141">
        <v>302786204.35000002</v>
      </c>
      <c r="I67" s="152">
        <v>0.45354539290983353</v>
      </c>
    </row>
    <row r="68" spans="1:9" ht="15" customHeight="1" x14ac:dyDescent="0.25">
      <c r="A68" s="128"/>
      <c r="B68" s="129" t="s">
        <v>315</v>
      </c>
      <c r="C68" s="259"/>
      <c r="D68" s="259"/>
      <c r="E68" s="259"/>
      <c r="F68" s="158">
        <v>0</v>
      </c>
      <c r="G68" s="152">
        <v>0</v>
      </c>
      <c r="H68" s="141">
        <v>0</v>
      </c>
      <c r="I68" s="152">
        <v>0</v>
      </c>
    </row>
    <row r="69" spans="1:9" ht="15" customHeight="1" x14ac:dyDescent="0.25">
      <c r="A69" s="128"/>
      <c r="B69" s="129" t="s">
        <v>316</v>
      </c>
      <c r="C69" s="259"/>
      <c r="D69" s="259"/>
      <c r="E69" s="259"/>
      <c r="F69" s="158">
        <v>0</v>
      </c>
      <c r="G69" s="152">
        <v>0</v>
      </c>
      <c r="H69" s="141">
        <v>0</v>
      </c>
      <c r="I69" s="152">
        <v>0</v>
      </c>
    </row>
    <row r="70" spans="1:9" ht="15" customHeight="1" x14ac:dyDescent="0.25">
      <c r="A70" s="128"/>
      <c r="B70" s="129" t="s">
        <v>317</v>
      </c>
      <c r="C70" s="259"/>
      <c r="D70" s="259"/>
      <c r="E70" s="259"/>
      <c r="F70" s="158">
        <v>15</v>
      </c>
      <c r="G70" s="152">
        <v>1.8987341772151899E-2</v>
      </c>
      <c r="H70" s="141">
        <v>26253238.879999999</v>
      </c>
      <c r="I70" s="152">
        <v>3.9324894502860523E-2</v>
      </c>
    </row>
    <row r="71" spans="1:9" ht="15" customHeight="1" x14ac:dyDescent="0.25">
      <c r="A71" s="128"/>
      <c r="B71" s="129" t="s">
        <v>318</v>
      </c>
      <c r="C71" s="259"/>
      <c r="D71" s="259"/>
      <c r="E71" s="259"/>
      <c r="F71" s="158">
        <v>0</v>
      </c>
      <c r="G71" s="152">
        <v>0</v>
      </c>
      <c r="H71" s="141">
        <v>0</v>
      </c>
      <c r="I71" s="152">
        <v>0</v>
      </c>
    </row>
    <row r="72" spans="1:9" ht="15" customHeight="1" thickBot="1" x14ac:dyDescent="0.3">
      <c r="A72" s="128"/>
      <c r="B72" s="199" t="s">
        <v>319</v>
      </c>
      <c r="C72" s="260"/>
      <c r="D72" s="260"/>
      <c r="E72" s="260"/>
      <c r="F72" s="267">
        <v>412</v>
      </c>
      <c r="G72" s="203">
        <v>0.52151898734177216</v>
      </c>
      <c r="H72" s="268">
        <v>338559013.47000003</v>
      </c>
      <c r="I72" s="203">
        <v>0.50712971258730588</v>
      </c>
    </row>
    <row r="73" spans="1:9" ht="15" customHeight="1" thickBot="1" x14ac:dyDescent="0.3">
      <c r="A73" s="128"/>
      <c r="B73" s="135" t="s">
        <v>297</v>
      </c>
      <c r="C73" s="132"/>
      <c r="D73" s="132"/>
      <c r="E73" s="132"/>
      <c r="F73" s="132"/>
      <c r="G73" s="132"/>
      <c r="H73" s="132"/>
      <c r="I73" s="132"/>
    </row>
    <row r="74" spans="1:9" ht="15" customHeight="1" x14ac:dyDescent="0.25">
      <c r="A74" s="128"/>
      <c r="B74" s="192" t="s">
        <v>267</v>
      </c>
      <c r="C74" s="192"/>
      <c r="D74" s="192"/>
      <c r="E74" s="192"/>
      <c r="F74" s="193" t="s">
        <v>41</v>
      </c>
      <c r="G74" s="193" t="s">
        <v>132</v>
      </c>
      <c r="H74" s="193" t="s">
        <v>264</v>
      </c>
      <c r="I74" s="193" t="s">
        <v>265</v>
      </c>
    </row>
    <row r="75" spans="1:9" ht="15" customHeight="1" x14ac:dyDescent="0.25">
      <c r="A75" s="128"/>
      <c r="B75" s="129" t="s">
        <v>95</v>
      </c>
      <c r="F75" s="194">
        <v>1</v>
      </c>
      <c r="G75" s="120">
        <v>1.2658227848101266E-3</v>
      </c>
      <c r="H75" s="195">
        <v>15250000</v>
      </c>
      <c r="I75" s="120">
        <v>2.2800000000000001E-2</v>
      </c>
    </row>
    <row r="76" spans="1:9" ht="15" customHeight="1" x14ac:dyDescent="0.25">
      <c r="A76" s="128"/>
      <c r="B76" s="129" t="s">
        <v>173</v>
      </c>
      <c r="F76" s="194">
        <v>2</v>
      </c>
      <c r="G76" s="120">
        <v>2.5316455696202532E-3</v>
      </c>
      <c r="H76" s="195">
        <v>12274208.75</v>
      </c>
      <c r="I76" s="120">
        <v>1.84E-2</v>
      </c>
    </row>
    <row r="77" spans="1:9" ht="15" customHeight="1" x14ac:dyDescent="0.25">
      <c r="A77" s="128"/>
      <c r="B77" s="129" t="s">
        <v>174</v>
      </c>
      <c r="F77" s="194">
        <v>8</v>
      </c>
      <c r="G77" s="120">
        <v>1.0126582278481013E-2</v>
      </c>
      <c r="H77" s="195">
        <v>24260579.550000001</v>
      </c>
      <c r="I77" s="120">
        <v>3.6299999999999999E-2</v>
      </c>
    </row>
    <row r="78" spans="1:9" ht="15" customHeight="1" x14ac:dyDescent="0.25">
      <c r="A78" s="128"/>
      <c r="B78" s="129" t="s">
        <v>175</v>
      </c>
      <c r="F78" s="194">
        <v>1</v>
      </c>
      <c r="G78" s="120">
        <v>1.2658227848101266E-3</v>
      </c>
      <c r="H78" s="195">
        <v>1469253.83</v>
      </c>
      <c r="I78" s="120">
        <v>2.2000000000000001E-3</v>
      </c>
    </row>
    <row r="79" spans="1:9" ht="15" customHeight="1" x14ac:dyDescent="0.25">
      <c r="A79" s="128"/>
      <c r="B79" s="129" t="s">
        <v>176</v>
      </c>
      <c r="F79" s="194">
        <v>13</v>
      </c>
      <c r="G79" s="120">
        <v>1.6455696202531647E-2</v>
      </c>
      <c r="H79" s="195">
        <v>35945922.229999997</v>
      </c>
      <c r="I79" s="120">
        <v>5.3800000000000001E-2</v>
      </c>
    </row>
    <row r="80" spans="1:9" ht="15" customHeight="1" x14ac:dyDescent="0.25">
      <c r="A80" s="128"/>
      <c r="B80" s="129" t="s">
        <v>177</v>
      </c>
      <c r="F80" s="194">
        <v>2</v>
      </c>
      <c r="G80" s="120">
        <v>2.5316455696202532E-3</v>
      </c>
      <c r="H80" s="195">
        <v>1276399.08</v>
      </c>
      <c r="I80" s="120">
        <v>1.9E-3</v>
      </c>
    </row>
    <row r="81" spans="1:9" ht="15" customHeight="1" x14ac:dyDescent="0.25">
      <c r="A81" s="128"/>
      <c r="B81" s="129" t="s">
        <v>178</v>
      </c>
      <c r="F81" s="194">
        <v>84</v>
      </c>
      <c r="G81" s="120">
        <v>0.10632911392405063</v>
      </c>
      <c r="H81" s="195">
        <v>67446333.689999998</v>
      </c>
      <c r="I81" s="120">
        <v>0.10100000000000001</v>
      </c>
    </row>
    <row r="82" spans="1:9" ht="15" customHeight="1" x14ac:dyDescent="0.25">
      <c r="A82" s="128"/>
      <c r="B82" s="129" t="s">
        <v>179</v>
      </c>
      <c r="F82" s="194">
        <v>87</v>
      </c>
      <c r="G82" s="120">
        <v>0.11012658227848102</v>
      </c>
      <c r="H82" s="195">
        <v>45874471.549999997</v>
      </c>
      <c r="I82" s="120">
        <v>6.8699999999999997E-2</v>
      </c>
    </row>
    <row r="83" spans="1:9" ht="15" customHeight="1" x14ac:dyDescent="0.25">
      <c r="A83" s="128"/>
      <c r="B83" s="129" t="s">
        <v>180</v>
      </c>
      <c r="F83" s="194">
        <v>156</v>
      </c>
      <c r="G83" s="120">
        <v>0.19746835443037974</v>
      </c>
      <c r="H83" s="195">
        <v>177121482.77000001</v>
      </c>
      <c r="I83" s="120">
        <v>0.26529999999999998</v>
      </c>
    </row>
    <row r="84" spans="1:9" ht="15" customHeight="1" thickBot="1" x14ac:dyDescent="0.3">
      <c r="A84" s="128"/>
      <c r="B84" s="199" t="s">
        <v>181</v>
      </c>
      <c r="C84" s="199"/>
      <c r="D84" s="199"/>
      <c r="E84" s="199"/>
      <c r="F84" s="245">
        <v>436</v>
      </c>
      <c r="G84" s="203">
        <v>0.55189873417721524</v>
      </c>
      <c r="H84" s="246">
        <v>286679805.25</v>
      </c>
      <c r="I84" s="203">
        <v>0.4294</v>
      </c>
    </row>
    <row r="85" spans="1:9" ht="15" customHeight="1" x14ac:dyDescent="0.25">
      <c r="A85" s="128"/>
      <c r="B85" s="136" t="s">
        <v>3</v>
      </c>
      <c r="C85" s="136"/>
      <c r="D85" s="136"/>
      <c r="E85" s="136"/>
      <c r="F85" s="184" t="s">
        <v>41</v>
      </c>
      <c r="G85" s="184" t="s">
        <v>132</v>
      </c>
      <c r="H85" s="184" t="s">
        <v>264</v>
      </c>
      <c r="I85" s="184" t="s">
        <v>265</v>
      </c>
    </row>
    <row r="86" spans="1:9" ht="15" customHeight="1" x14ac:dyDescent="0.25">
      <c r="A86" s="128"/>
      <c r="B86" s="129" t="s">
        <v>95</v>
      </c>
      <c r="F86" s="194">
        <v>12</v>
      </c>
      <c r="G86" s="120">
        <v>1.5189873417721518E-2</v>
      </c>
      <c r="H86" s="195">
        <v>3753074.84</v>
      </c>
      <c r="I86" s="120">
        <v>5.6217548173370423E-3</v>
      </c>
    </row>
    <row r="87" spans="1:9" ht="15" customHeight="1" x14ac:dyDescent="0.25">
      <c r="A87" s="128"/>
      <c r="B87" s="129" t="s">
        <v>173</v>
      </c>
      <c r="F87" s="194">
        <v>18</v>
      </c>
      <c r="G87" s="120">
        <v>2.2784810126582278E-2</v>
      </c>
      <c r="H87" s="195">
        <v>2635728.06</v>
      </c>
      <c r="I87" s="120">
        <v>3.9480739260971988E-3</v>
      </c>
    </row>
    <row r="88" spans="1:9" ht="15" customHeight="1" x14ac:dyDescent="0.25">
      <c r="A88" s="128"/>
      <c r="B88" s="129" t="s">
        <v>182</v>
      </c>
      <c r="F88" s="194">
        <v>86</v>
      </c>
      <c r="G88" s="120">
        <v>0.10886075949367088</v>
      </c>
      <c r="H88" s="195">
        <v>21210832.890000001</v>
      </c>
      <c r="I88" s="120">
        <v>3.1771842305997951E-2</v>
      </c>
    </row>
    <row r="89" spans="1:9" ht="15" customHeight="1" x14ac:dyDescent="0.25">
      <c r="A89" s="128"/>
      <c r="B89" s="129" t="s">
        <v>176</v>
      </c>
      <c r="F89" s="194">
        <v>34</v>
      </c>
      <c r="G89" s="120">
        <v>4.3037974683544304E-2</v>
      </c>
      <c r="H89" s="195">
        <v>12514349.300000001</v>
      </c>
      <c r="I89" s="120">
        <v>1.8745323891040087E-2</v>
      </c>
    </row>
    <row r="90" spans="1:9" ht="15" customHeight="1" x14ac:dyDescent="0.25">
      <c r="A90" s="128"/>
      <c r="B90" s="129" t="s">
        <v>177</v>
      </c>
      <c r="F90" s="194">
        <v>8</v>
      </c>
      <c r="G90" s="120">
        <v>1.0126582278481013E-2</v>
      </c>
      <c r="H90" s="195">
        <v>4116636.61</v>
      </c>
      <c r="I90" s="120">
        <v>6.1663363189137814E-3</v>
      </c>
    </row>
    <row r="91" spans="1:9" ht="15" customHeight="1" x14ac:dyDescent="0.25">
      <c r="A91" s="128"/>
      <c r="B91" s="129" t="s">
        <v>178</v>
      </c>
      <c r="F91" s="194">
        <v>8</v>
      </c>
      <c r="G91" s="120">
        <v>1.0126582278481013E-2</v>
      </c>
      <c r="H91" s="195">
        <v>21851588.190000001</v>
      </c>
      <c r="I91" s="120">
        <v>3.2731633769817851E-2</v>
      </c>
    </row>
    <row r="92" spans="1:9" ht="15" customHeight="1" x14ac:dyDescent="0.25">
      <c r="A92" s="128"/>
      <c r="B92" s="129" t="s">
        <v>179</v>
      </c>
      <c r="F92" s="194">
        <v>89</v>
      </c>
      <c r="G92" s="120">
        <v>0.11265822784810127</v>
      </c>
      <c r="H92" s="195">
        <v>15961205.609999999</v>
      </c>
      <c r="I92" s="120">
        <v>2.3908392012914007E-2</v>
      </c>
    </row>
    <row r="93" spans="1:9" ht="15" customHeight="1" x14ac:dyDescent="0.25">
      <c r="A93" s="128"/>
      <c r="B93" s="129" t="s">
        <v>180</v>
      </c>
      <c r="F93" s="194">
        <v>73</v>
      </c>
      <c r="G93" s="120">
        <v>9.2405063291139247E-2</v>
      </c>
      <c r="H93" s="195">
        <v>35089845.109999999</v>
      </c>
      <c r="I93" s="120">
        <v>5.2561303516865956E-2</v>
      </c>
    </row>
    <row r="94" spans="1:9" ht="15" customHeight="1" x14ac:dyDescent="0.25">
      <c r="A94" s="128"/>
      <c r="B94" s="129" t="s">
        <v>183</v>
      </c>
      <c r="F94" s="194">
        <v>38</v>
      </c>
      <c r="G94" s="120">
        <v>4.810126582278481E-2</v>
      </c>
      <c r="H94" s="195">
        <v>13961570.210000001</v>
      </c>
      <c r="I94" s="120">
        <v>2.0913125352346251E-2</v>
      </c>
    </row>
    <row r="95" spans="1:9" ht="15" customHeight="1" x14ac:dyDescent="0.25">
      <c r="A95" s="128"/>
      <c r="B95" s="129" t="s">
        <v>184</v>
      </c>
      <c r="F95" s="194">
        <v>23</v>
      </c>
      <c r="G95" s="120">
        <v>2.911392405063291E-2</v>
      </c>
      <c r="H95" s="195">
        <v>26979306.140000001</v>
      </c>
      <c r="I95" s="120">
        <v>4.0412475297443268E-2</v>
      </c>
    </row>
    <row r="96" spans="1:9" ht="15" customHeight="1" x14ac:dyDescent="0.25">
      <c r="A96" s="128"/>
      <c r="B96" s="129" t="s">
        <v>185</v>
      </c>
      <c r="F96" s="194">
        <v>25</v>
      </c>
      <c r="G96" s="120">
        <v>3.1645569620253167E-2</v>
      </c>
      <c r="H96" s="195">
        <v>36120635.840000004</v>
      </c>
      <c r="I96" s="120">
        <v>5.4105331546971509E-2</v>
      </c>
    </row>
    <row r="97" spans="1:9" ht="15" customHeight="1" x14ac:dyDescent="0.25">
      <c r="A97" s="128"/>
      <c r="B97" s="129" t="s">
        <v>186</v>
      </c>
      <c r="F97" s="194">
        <v>45</v>
      </c>
      <c r="G97" s="120">
        <v>5.6962025316455694E-2</v>
      </c>
      <c r="H97" s="195">
        <v>50425186.82</v>
      </c>
      <c r="I97" s="120">
        <v>7.5532209989304488E-2</v>
      </c>
    </row>
    <row r="98" spans="1:9" ht="15" customHeight="1" x14ac:dyDescent="0.25">
      <c r="A98" s="128"/>
      <c r="B98" s="129" t="s">
        <v>187</v>
      </c>
      <c r="F98" s="194">
        <v>54</v>
      </c>
      <c r="G98" s="120">
        <v>6.8354430379746839E-2</v>
      </c>
      <c r="H98" s="195">
        <v>55344620.939999998</v>
      </c>
      <c r="I98" s="120">
        <v>8.2901061835243747E-2</v>
      </c>
    </row>
    <row r="99" spans="1:9" ht="15" customHeight="1" thickBot="1" x14ac:dyDescent="0.3">
      <c r="A99" s="128"/>
      <c r="B99" s="199" t="s">
        <v>188</v>
      </c>
      <c r="C99" s="199"/>
      <c r="D99" s="199"/>
      <c r="E99" s="199"/>
      <c r="F99" s="245">
        <v>277</v>
      </c>
      <c r="G99" s="203">
        <v>0.35063291139240504</v>
      </c>
      <c r="H99" s="246">
        <v>367633876.13999999</v>
      </c>
      <c r="I99" s="203">
        <v>0.55068113541970676</v>
      </c>
    </row>
    <row r="100" spans="1:9" ht="15" customHeight="1" x14ac:dyDescent="0.25">
      <c r="A100" s="128"/>
      <c r="B100" s="136" t="s">
        <v>329</v>
      </c>
      <c r="C100" s="136"/>
      <c r="D100" s="136"/>
      <c r="E100" s="136"/>
      <c r="F100" s="193" t="s">
        <v>41</v>
      </c>
      <c r="G100" s="184" t="s">
        <v>132</v>
      </c>
      <c r="H100" s="193" t="s">
        <v>264</v>
      </c>
      <c r="I100" s="193" t="s">
        <v>265</v>
      </c>
    </row>
    <row r="101" spans="1:9" ht="15" customHeight="1" x14ac:dyDescent="0.25">
      <c r="A101" s="128"/>
      <c r="B101" s="129" t="s">
        <v>104</v>
      </c>
      <c r="F101" s="194">
        <v>3</v>
      </c>
      <c r="G101" s="120">
        <v>3.7974683544303796E-3</v>
      </c>
      <c r="H101" s="195">
        <v>12838497.609999999</v>
      </c>
      <c r="I101" s="120">
        <v>1.1648869309352272E-2</v>
      </c>
    </row>
    <row r="102" spans="1:9" ht="15" customHeight="1" x14ac:dyDescent="0.25">
      <c r="A102" s="128"/>
      <c r="B102" s="129" t="s">
        <v>106</v>
      </c>
      <c r="F102" s="194">
        <v>785</v>
      </c>
      <c r="G102" s="120">
        <v>0.99367088607594933</v>
      </c>
      <c r="H102" s="195">
        <v>667598456.70000005</v>
      </c>
      <c r="I102" s="120">
        <v>0.60573810187620325</v>
      </c>
    </row>
    <row r="103" spans="1:9" ht="15" customHeight="1" thickBot="1" x14ac:dyDescent="0.3">
      <c r="A103" s="128"/>
      <c r="B103" s="133" t="s">
        <v>105</v>
      </c>
      <c r="F103" s="194">
        <v>2</v>
      </c>
      <c r="G103" s="120">
        <v>2.5316455696202532E-3</v>
      </c>
      <c r="H103" s="195">
        <v>82508665.870000005</v>
      </c>
      <c r="I103" s="120">
        <v>7.4863328623437295E-2</v>
      </c>
    </row>
    <row r="104" spans="1:9" ht="15" customHeight="1" x14ac:dyDescent="0.25">
      <c r="A104" s="128"/>
      <c r="B104" s="136" t="s">
        <v>331</v>
      </c>
      <c r="C104" s="269"/>
      <c r="D104" s="269"/>
      <c r="E104" s="269"/>
      <c r="F104" s="193" t="s">
        <v>41</v>
      </c>
      <c r="G104" s="193" t="s">
        <v>132</v>
      </c>
      <c r="H104" s="193" t="s">
        <v>264</v>
      </c>
      <c r="I104" s="193" t="s">
        <v>265</v>
      </c>
    </row>
    <row r="105" spans="1:9" ht="15" customHeight="1" x14ac:dyDescent="0.25">
      <c r="A105" s="128"/>
      <c r="B105" s="129" t="s">
        <v>336</v>
      </c>
      <c r="F105" s="198">
        <v>11</v>
      </c>
      <c r="G105" s="152">
        <v>1.3924050632911392E-2</v>
      </c>
      <c r="H105" s="190">
        <v>98690168</v>
      </c>
      <c r="I105" s="152">
        <v>0.1478286341281172</v>
      </c>
    </row>
    <row r="106" spans="1:9" ht="15" customHeight="1" x14ac:dyDescent="0.25">
      <c r="A106" s="128"/>
      <c r="B106" s="129" t="s">
        <v>337</v>
      </c>
      <c r="F106" s="198">
        <v>1</v>
      </c>
      <c r="G106" s="152">
        <v>1.2658227848101266E-3</v>
      </c>
      <c r="H106" s="190">
        <v>12500000</v>
      </c>
      <c r="I106" s="152">
        <v>1.8723829982754361E-2</v>
      </c>
    </row>
    <row r="107" spans="1:9" ht="15" customHeight="1" x14ac:dyDescent="0.25">
      <c r="A107" s="128"/>
      <c r="B107" s="129" t="s">
        <v>338</v>
      </c>
      <c r="F107" s="198">
        <v>2</v>
      </c>
      <c r="G107" s="152">
        <v>2.5316455696202532E-3</v>
      </c>
      <c r="H107" s="190">
        <v>338497.61</v>
      </c>
      <c r="I107" s="152">
        <v>5.0703773593669538E-4</v>
      </c>
    </row>
    <row r="108" spans="1:9" ht="15" customHeight="1" thickBot="1" x14ac:dyDescent="0.3">
      <c r="A108" s="128"/>
      <c r="B108" s="129" t="s">
        <v>335</v>
      </c>
      <c r="F108" s="194">
        <v>776</v>
      </c>
      <c r="G108" s="152">
        <v>0.98227848101265824</v>
      </c>
      <c r="H108" s="195">
        <v>556069791.08999956</v>
      </c>
      <c r="I108" s="152">
        <v>0.83294049815319104</v>
      </c>
    </row>
    <row r="109" spans="1:9" ht="15" customHeight="1" x14ac:dyDescent="0.25">
      <c r="A109" s="128"/>
      <c r="B109" s="192" t="s">
        <v>268</v>
      </c>
      <c r="C109" s="192"/>
      <c r="D109" s="192"/>
      <c r="E109" s="192"/>
      <c r="F109" s="193" t="s">
        <v>41</v>
      </c>
      <c r="G109" s="193" t="s">
        <v>132</v>
      </c>
      <c r="H109" s="193" t="s">
        <v>264</v>
      </c>
      <c r="I109" s="193" t="s">
        <v>265</v>
      </c>
    </row>
    <row r="110" spans="1:9" ht="15" customHeight="1" x14ac:dyDescent="0.25">
      <c r="A110" s="128"/>
      <c r="B110" s="136" t="s">
        <v>195</v>
      </c>
      <c r="C110" s="136"/>
      <c r="D110" s="136"/>
      <c r="E110" s="136"/>
      <c r="F110" s="200">
        <v>790</v>
      </c>
      <c r="G110" s="94">
        <v>1.0000000000000002</v>
      </c>
      <c r="H110" s="201">
        <v>667598456.70000005</v>
      </c>
      <c r="I110" s="94">
        <v>1</v>
      </c>
    </row>
    <row r="111" spans="1:9" ht="15" customHeight="1" x14ac:dyDescent="0.25">
      <c r="A111" s="128"/>
      <c r="B111" s="140" t="s">
        <v>269</v>
      </c>
      <c r="F111" s="194">
        <v>170</v>
      </c>
      <c r="G111" s="120">
        <v>0.21518987341772153</v>
      </c>
      <c r="H111" s="195">
        <v>126812457.72</v>
      </c>
      <c r="I111" s="120">
        <v>0.18995319184356046</v>
      </c>
    </row>
    <row r="112" spans="1:9" ht="15" customHeight="1" x14ac:dyDescent="0.25">
      <c r="A112" s="128"/>
      <c r="B112" s="140" t="s">
        <v>270</v>
      </c>
      <c r="F112" s="194">
        <v>396</v>
      </c>
      <c r="G112" s="120">
        <v>0.50126582278481013</v>
      </c>
      <c r="H112" s="195">
        <v>189238171.56</v>
      </c>
      <c r="I112" s="120">
        <v>0.28346106804293936</v>
      </c>
    </row>
    <row r="113" spans="1:11" ht="15" customHeight="1" x14ac:dyDescent="0.25">
      <c r="A113" s="128"/>
      <c r="B113" s="140" t="s">
        <v>122</v>
      </c>
      <c r="F113" s="194">
        <v>46</v>
      </c>
      <c r="G113" s="120">
        <v>5.8227848101265821E-2</v>
      </c>
      <c r="H113" s="195">
        <v>187767092.33000001</v>
      </c>
      <c r="I113" s="120">
        <v>0.28125752905144485</v>
      </c>
    </row>
    <row r="114" spans="1:11" ht="15" customHeight="1" x14ac:dyDescent="0.25">
      <c r="A114" s="128"/>
      <c r="B114" s="140" t="s">
        <v>125</v>
      </c>
      <c r="F114" s="194">
        <v>91</v>
      </c>
      <c r="G114" s="120">
        <v>0.11518987341772152</v>
      </c>
      <c r="H114" s="195">
        <v>70361842.269999996</v>
      </c>
      <c r="I114" s="120">
        <v>0.10539545375494873</v>
      </c>
    </row>
    <row r="115" spans="1:11" ht="15" customHeight="1" x14ac:dyDescent="0.25">
      <c r="A115" s="128"/>
      <c r="B115" s="140" t="s">
        <v>126</v>
      </c>
      <c r="F115" s="194">
        <v>69</v>
      </c>
      <c r="G115" s="120">
        <v>8.7341772151898728E-2</v>
      </c>
      <c r="H115" s="195">
        <v>72034829.719999999</v>
      </c>
      <c r="I115" s="120">
        <v>0.10790143236111527</v>
      </c>
    </row>
    <row r="116" spans="1:11" ht="15" customHeight="1" x14ac:dyDescent="0.25">
      <c r="A116" s="128"/>
      <c r="B116" s="140" t="s">
        <v>129</v>
      </c>
      <c r="F116" s="194">
        <v>7</v>
      </c>
      <c r="G116" s="120">
        <v>8.8607594936708865E-3</v>
      </c>
      <c r="H116" s="195">
        <v>1669486.34</v>
      </c>
      <c r="I116" s="120">
        <v>2.5007342710952674E-3</v>
      </c>
    </row>
    <row r="117" spans="1:11" ht="15" customHeight="1" thickBot="1" x14ac:dyDescent="0.3">
      <c r="A117" s="128"/>
      <c r="B117" s="202" t="s">
        <v>131</v>
      </c>
      <c r="C117" s="199"/>
      <c r="D117" s="199"/>
      <c r="E117" s="133"/>
      <c r="F117" s="194">
        <v>11</v>
      </c>
      <c r="G117" s="203">
        <v>1.3924050632911392E-2</v>
      </c>
      <c r="H117" s="195">
        <v>19714576.760000002</v>
      </c>
      <c r="I117" s="120">
        <v>2.953059067489603E-2</v>
      </c>
    </row>
    <row r="118" spans="1:11" ht="15" customHeight="1" x14ac:dyDescent="0.25">
      <c r="A118" s="128"/>
      <c r="B118" s="145" t="s">
        <v>330</v>
      </c>
      <c r="C118" s="145"/>
      <c r="D118" s="145"/>
      <c r="E118" s="145"/>
      <c r="F118" s="193" t="s">
        <v>41</v>
      </c>
      <c r="G118" s="184" t="s">
        <v>132</v>
      </c>
      <c r="H118" s="193" t="s">
        <v>264</v>
      </c>
      <c r="I118" s="193" t="s">
        <v>265</v>
      </c>
    </row>
    <row r="119" spans="1:11" ht="15" customHeight="1" x14ac:dyDescent="0.25">
      <c r="A119" s="128"/>
      <c r="B119" s="146" t="s">
        <v>201</v>
      </c>
      <c r="C119" s="146"/>
      <c r="D119" s="146"/>
      <c r="E119" s="146"/>
      <c r="F119" s="198">
        <v>0</v>
      </c>
      <c r="G119" s="152">
        <v>0</v>
      </c>
      <c r="H119" s="190">
        <v>0</v>
      </c>
      <c r="I119" s="152">
        <v>0</v>
      </c>
    </row>
    <row r="120" spans="1:11" ht="15" customHeight="1" x14ac:dyDescent="0.25">
      <c r="A120" s="128"/>
      <c r="B120" s="146" t="s">
        <v>202</v>
      </c>
      <c r="C120" s="146"/>
      <c r="D120" s="146"/>
      <c r="E120" s="146"/>
      <c r="F120" s="198">
        <v>0</v>
      </c>
      <c r="G120" s="152">
        <v>0</v>
      </c>
      <c r="H120" s="190">
        <v>0</v>
      </c>
      <c r="I120" s="152">
        <v>0</v>
      </c>
    </row>
    <row r="121" spans="1:11" ht="15" customHeight="1" thickBot="1" x14ac:dyDescent="0.3">
      <c r="A121" s="128"/>
      <c r="B121" s="153" t="s">
        <v>272</v>
      </c>
      <c r="C121" s="153"/>
      <c r="D121" s="153"/>
      <c r="E121" s="153"/>
      <c r="F121" s="245">
        <v>0</v>
      </c>
      <c r="G121" s="203">
        <v>0</v>
      </c>
      <c r="H121" s="246">
        <v>0</v>
      </c>
      <c r="I121" s="203">
        <v>0</v>
      </c>
    </row>
    <row r="122" spans="1:11" ht="15" customHeight="1" x14ac:dyDescent="0.25">
      <c r="A122" s="128"/>
      <c r="B122" s="230" t="s">
        <v>302</v>
      </c>
      <c r="C122" s="146"/>
      <c r="D122" s="146"/>
      <c r="E122" s="146"/>
      <c r="F122" s="146"/>
      <c r="H122" s="145" t="s">
        <v>273</v>
      </c>
      <c r="I122" s="152"/>
    </row>
    <row r="123" spans="1:11" ht="15" customHeight="1" x14ac:dyDescent="0.25">
      <c r="A123" s="128"/>
      <c r="C123" s="146"/>
      <c r="D123" s="146"/>
      <c r="E123" s="146"/>
      <c r="F123" s="146"/>
      <c r="G123" s="128"/>
      <c r="H123" s="184" t="s">
        <v>320</v>
      </c>
      <c r="I123" s="204" t="s">
        <v>275</v>
      </c>
    </row>
    <row r="124" spans="1:11" ht="15" customHeight="1" x14ac:dyDescent="0.25">
      <c r="A124" s="128"/>
      <c r="B124" s="146"/>
      <c r="C124" s="146"/>
      <c r="D124" s="146"/>
      <c r="E124" s="146"/>
      <c r="F124" s="146"/>
      <c r="G124" s="128"/>
      <c r="H124" s="254">
        <v>41820</v>
      </c>
      <c r="I124" s="206">
        <v>679075372.97999978</v>
      </c>
      <c r="K124" s="208"/>
    </row>
    <row r="125" spans="1:11" ht="15" customHeight="1" x14ac:dyDescent="0.25">
      <c r="A125" s="128"/>
      <c r="B125" s="146"/>
      <c r="C125" s="146"/>
      <c r="D125" s="146"/>
      <c r="E125" s="146"/>
      <c r="F125" s="146"/>
      <c r="G125" s="128"/>
      <c r="H125" s="254">
        <v>42185</v>
      </c>
      <c r="I125" s="206">
        <v>591843912.55999994</v>
      </c>
      <c r="K125" s="208"/>
    </row>
    <row r="126" spans="1:11" ht="15" customHeight="1" x14ac:dyDescent="0.25">
      <c r="A126" s="128"/>
      <c r="B126" s="146"/>
      <c r="C126" s="146"/>
      <c r="D126" s="146"/>
      <c r="E126" s="146"/>
      <c r="F126" s="146"/>
      <c r="G126" s="128"/>
      <c r="H126" s="254">
        <v>42551</v>
      </c>
      <c r="I126" s="206">
        <v>520147105.13</v>
      </c>
      <c r="K126" s="208"/>
    </row>
    <row r="127" spans="1:11" ht="15" customHeight="1" x14ac:dyDescent="0.25">
      <c r="A127" s="128"/>
      <c r="B127" s="146"/>
      <c r="C127" s="146"/>
      <c r="D127" s="146"/>
      <c r="E127" s="146"/>
      <c r="F127" s="146"/>
      <c r="G127" s="128"/>
      <c r="H127" s="254">
        <v>42916</v>
      </c>
      <c r="I127" s="206">
        <v>444804668.01999998</v>
      </c>
      <c r="K127" s="208"/>
    </row>
    <row r="128" spans="1:11" ht="15" customHeight="1" x14ac:dyDescent="0.25">
      <c r="A128" s="128"/>
      <c r="B128" s="146"/>
      <c r="C128" s="146"/>
      <c r="D128" s="146"/>
      <c r="E128" s="146"/>
      <c r="F128" s="146"/>
      <c r="G128" s="128"/>
      <c r="H128" s="254">
        <v>43281</v>
      </c>
      <c r="I128" s="206">
        <v>385190067.50999999</v>
      </c>
      <c r="K128" s="208"/>
    </row>
    <row r="129" spans="1:12" ht="15" customHeight="1" x14ac:dyDescent="0.25">
      <c r="A129" s="128"/>
      <c r="B129" s="146"/>
      <c r="C129" s="146"/>
      <c r="D129" s="146"/>
      <c r="E129" s="146"/>
      <c r="F129" s="146"/>
      <c r="G129" s="128"/>
      <c r="H129" s="254">
        <v>43646</v>
      </c>
      <c r="I129" s="206">
        <v>331811491.88999999</v>
      </c>
      <c r="K129" s="208"/>
    </row>
    <row r="130" spans="1:12" ht="15" customHeight="1" x14ac:dyDescent="0.25">
      <c r="A130" s="128"/>
      <c r="B130" s="146"/>
      <c r="C130" s="146"/>
      <c r="D130" s="146"/>
      <c r="E130" s="146"/>
      <c r="F130" s="146"/>
      <c r="G130" s="128"/>
      <c r="H130" s="254">
        <v>44012</v>
      </c>
      <c r="I130" s="206">
        <v>284648208.44999999</v>
      </c>
      <c r="K130" s="208"/>
    </row>
    <row r="131" spans="1:12" ht="15" customHeight="1" x14ac:dyDescent="0.25">
      <c r="A131" s="128"/>
      <c r="B131" s="146"/>
      <c r="C131" s="146"/>
      <c r="D131" s="146"/>
      <c r="E131" s="146"/>
      <c r="F131" s="146"/>
      <c r="G131" s="128"/>
      <c r="H131" s="254">
        <v>44377</v>
      </c>
      <c r="I131" s="206">
        <v>233605670.25999999</v>
      </c>
      <c r="K131" s="208"/>
    </row>
    <row r="132" spans="1:12" ht="15" customHeight="1" x14ac:dyDescent="0.25">
      <c r="A132" s="128"/>
      <c r="B132" s="146"/>
      <c r="C132" s="146"/>
      <c r="D132" s="146"/>
      <c r="E132" s="146"/>
      <c r="F132" s="146"/>
      <c r="G132" s="128"/>
      <c r="H132" s="254">
        <v>44742</v>
      </c>
      <c r="I132" s="206">
        <v>192345142.16999999</v>
      </c>
      <c r="K132" s="208"/>
    </row>
    <row r="133" spans="1:12" ht="15" customHeight="1" x14ac:dyDescent="0.25">
      <c r="A133" s="128"/>
      <c r="B133" s="146"/>
      <c r="C133" s="146"/>
      <c r="D133" s="146"/>
      <c r="E133" s="146"/>
      <c r="F133" s="146"/>
      <c r="G133" s="128"/>
      <c r="H133" s="254">
        <v>45107</v>
      </c>
      <c r="I133" s="206">
        <v>157045930.69</v>
      </c>
      <c r="K133" s="208"/>
    </row>
    <row r="134" spans="1:12" ht="15" customHeight="1" x14ac:dyDescent="0.25">
      <c r="A134" s="128"/>
      <c r="B134" s="146"/>
      <c r="C134" s="146"/>
      <c r="D134" s="146"/>
      <c r="E134" s="146"/>
      <c r="F134" s="146"/>
      <c r="G134" s="128"/>
      <c r="H134" s="254">
        <v>45473</v>
      </c>
      <c r="I134" s="206">
        <v>128997391.67999999</v>
      </c>
      <c r="K134" s="208"/>
      <c r="L134" s="208"/>
    </row>
    <row r="135" spans="1:12" ht="15" customHeight="1" x14ac:dyDescent="0.25">
      <c r="A135" s="128"/>
      <c r="B135" s="146"/>
      <c r="C135" s="146"/>
      <c r="D135" s="146"/>
      <c r="E135" s="146"/>
      <c r="F135" s="146"/>
      <c r="G135" s="128"/>
      <c r="H135" s="254">
        <v>45838</v>
      </c>
      <c r="I135" s="206">
        <v>105741131.64</v>
      </c>
      <c r="K135" s="208"/>
    </row>
    <row r="136" spans="1:12" ht="15" customHeight="1" x14ac:dyDescent="0.25">
      <c r="A136" s="128"/>
      <c r="B136" s="146"/>
      <c r="C136" s="146"/>
      <c r="D136" s="146"/>
      <c r="E136" s="146"/>
      <c r="F136" s="146"/>
      <c r="G136" s="128"/>
      <c r="H136" s="254">
        <v>46203</v>
      </c>
      <c r="I136" s="206">
        <v>86586295.640000001</v>
      </c>
      <c r="K136" s="208"/>
    </row>
    <row r="137" spans="1:12" ht="15" customHeight="1" x14ac:dyDescent="0.25">
      <c r="A137" s="128"/>
      <c r="B137" s="146"/>
      <c r="C137" s="146"/>
      <c r="D137" s="146"/>
      <c r="E137" s="146"/>
      <c r="F137" s="146"/>
      <c r="G137" s="128"/>
      <c r="H137" s="254">
        <v>46568</v>
      </c>
      <c r="I137" s="206">
        <v>70762664</v>
      </c>
      <c r="K137" s="208"/>
    </row>
    <row r="138" spans="1:12" ht="15" customHeight="1" x14ac:dyDescent="0.25">
      <c r="A138" s="128"/>
      <c r="B138" s="146"/>
      <c r="C138" s="146"/>
      <c r="D138" s="146"/>
      <c r="E138" s="146"/>
      <c r="F138" s="146"/>
      <c r="G138" s="128"/>
      <c r="H138" s="254">
        <v>46934</v>
      </c>
      <c r="I138" s="206">
        <v>57052794.120000005</v>
      </c>
      <c r="K138" s="208"/>
    </row>
    <row r="139" spans="1:12" ht="15" customHeight="1" x14ac:dyDescent="0.25">
      <c r="A139" s="128"/>
      <c r="B139" s="146"/>
      <c r="C139" s="146"/>
      <c r="D139" s="146"/>
      <c r="E139" s="146"/>
      <c r="F139" s="146"/>
      <c r="G139" s="128"/>
      <c r="H139" s="254">
        <v>47299</v>
      </c>
      <c r="I139" s="206">
        <v>44671724.210000001</v>
      </c>
      <c r="K139" s="208"/>
    </row>
    <row r="140" spans="1:12" ht="15" customHeight="1" x14ac:dyDescent="0.25">
      <c r="A140" s="128"/>
      <c r="B140" s="146"/>
      <c r="C140" s="146"/>
      <c r="D140" s="146"/>
      <c r="E140" s="146"/>
      <c r="F140" s="146"/>
      <c r="G140" s="128"/>
      <c r="H140" s="254">
        <v>47664</v>
      </c>
      <c r="I140" s="206">
        <v>34196494.060000002</v>
      </c>
      <c r="K140" s="208"/>
    </row>
    <row r="141" spans="1:12" ht="15" customHeight="1" x14ac:dyDescent="0.25">
      <c r="A141" s="128"/>
      <c r="B141" s="146"/>
      <c r="C141" s="146"/>
      <c r="D141" s="146"/>
      <c r="E141" s="146"/>
      <c r="F141" s="146"/>
      <c r="G141" s="128"/>
      <c r="H141" s="254">
        <v>49490</v>
      </c>
      <c r="I141" s="206">
        <v>8500345.2100000009</v>
      </c>
      <c r="K141" s="208"/>
    </row>
    <row r="142" spans="1:12" ht="15" customHeight="1" x14ac:dyDescent="0.25">
      <c r="A142" s="128"/>
      <c r="B142" s="146"/>
      <c r="C142" s="146"/>
      <c r="D142" s="146"/>
      <c r="E142" s="146"/>
      <c r="F142" s="146"/>
      <c r="G142" s="128"/>
      <c r="H142" s="254">
        <v>51317</v>
      </c>
      <c r="I142" s="206">
        <v>94285.65</v>
      </c>
      <c r="K142" s="208"/>
    </row>
    <row r="143" spans="1:12" ht="15" customHeight="1" x14ac:dyDescent="0.25">
      <c r="A143" s="128"/>
      <c r="B143" s="146"/>
      <c r="C143" s="146"/>
      <c r="D143" s="146"/>
      <c r="E143" s="146"/>
      <c r="F143" s="146"/>
      <c r="G143" s="128"/>
      <c r="H143" s="254">
        <v>53143</v>
      </c>
      <c r="I143" s="206">
        <v>37142.85</v>
      </c>
      <c r="K143" s="208"/>
      <c r="L143" s="208"/>
    </row>
    <row r="144" spans="1:12" ht="15" customHeight="1" thickBot="1" x14ac:dyDescent="0.3">
      <c r="A144" s="128"/>
      <c r="B144" s="191"/>
      <c r="C144" s="191"/>
      <c r="D144" s="191"/>
      <c r="E144" s="191"/>
      <c r="F144" s="191"/>
      <c r="G144" s="255"/>
      <c r="H144" s="256">
        <v>54331</v>
      </c>
      <c r="I144" s="257">
        <v>0</v>
      </c>
      <c r="K144" s="208"/>
      <c r="L144" s="208"/>
    </row>
    <row r="145" spans="1:9" ht="15" customHeight="1" x14ac:dyDescent="0.2">
      <c r="A145" s="128"/>
      <c r="B145" s="210" t="s">
        <v>327</v>
      </c>
      <c r="C145" s="146"/>
      <c r="D145" s="146"/>
      <c r="E145" s="146"/>
      <c r="F145" s="146"/>
      <c r="G145" s="146"/>
      <c r="H145" s="152"/>
      <c r="I145" s="152"/>
    </row>
    <row r="146" spans="1:9" ht="15" customHeight="1" x14ac:dyDescent="0.2">
      <c r="A146" s="128"/>
      <c r="B146" s="210"/>
      <c r="C146" s="146"/>
      <c r="D146" s="146"/>
      <c r="E146" s="146"/>
      <c r="F146" s="146"/>
      <c r="G146" s="146"/>
      <c r="H146" s="152"/>
      <c r="I146" s="152"/>
    </row>
    <row r="147" spans="1:9" ht="15" customHeight="1" x14ac:dyDescent="0.25">
      <c r="A147" s="128"/>
      <c r="B147" s="135" t="s">
        <v>276</v>
      </c>
      <c r="C147" s="132"/>
      <c r="D147" s="132"/>
      <c r="E147" s="132"/>
      <c r="F147" s="132"/>
      <c r="G147" s="132"/>
      <c r="H147" s="132"/>
      <c r="I147" s="132"/>
    </row>
    <row r="148" spans="1:9" ht="15" customHeight="1" thickBot="1" x14ac:dyDescent="0.3">
      <c r="A148" s="128"/>
      <c r="B148" s="232" t="s">
        <v>277</v>
      </c>
      <c r="C148" s="233" t="s">
        <v>278</v>
      </c>
      <c r="D148" s="233" t="s">
        <v>279</v>
      </c>
      <c r="E148" s="233" t="s">
        <v>280</v>
      </c>
      <c r="F148" s="233" t="s">
        <v>281</v>
      </c>
      <c r="G148" s="233" t="s">
        <v>282</v>
      </c>
      <c r="H148" s="234" t="s">
        <v>283</v>
      </c>
      <c r="I148" s="233" t="s">
        <v>284</v>
      </c>
    </row>
    <row r="149" spans="1:9" ht="15" customHeight="1" x14ac:dyDescent="0.25">
      <c r="A149" s="128"/>
      <c r="B149" s="252" t="s">
        <v>325</v>
      </c>
      <c r="C149" s="236">
        <v>75754544.139999837</v>
      </c>
      <c r="D149" s="236">
        <v>71696807.429999948</v>
      </c>
      <c r="E149" s="236">
        <v>75342437.110000014</v>
      </c>
      <c r="F149" s="236">
        <v>59614600.50999999</v>
      </c>
      <c r="G149" s="236">
        <v>53378575.620000005</v>
      </c>
      <c r="H149" s="236">
        <v>202814100.20999998</v>
      </c>
      <c r="I149" s="236">
        <v>128997391.67999999</v>
      </c>
    </row>
    <row r="150" spans="1:9" ht="15" customHeight="1" thickBot="1" x14ac:dyDescent="0.3">
      <c r="A150" s="128"/>
      <c r="B150" s="253" t="s">
        <v>4</v>
      </c>
      <c r="C150" s="237">
        <v>11476916.279999999</v>
      </c>
      <c r="D150" s="237">
        <v>0</v>
      </c>
      <c r="E150" s="237">
        <v>0</v>
      </c>
      <c r="F150" s="237">
        <v>0</v>
      </c>
      <c r="G150" s="237">
        <v>0</v>
      </c>
      <c r="H150" s="237">
        <v>0</v>
      </c>
      <c r="I150" s="190">
        <v>0</v>
      </c>
    </row>
    <row r="151" spans="1:9" ht="15" customHeight="1" thickBot="1" x14ac:dyDescent="0.3">
      <c r="A151" s="128"/>
      <c r="B151" s="238" t="s">
        <v>64</v>
      </c>
      <c r="C151" s="239">
        <v>87231460.419999838</v>
      </c>
      <c r="D151" s="239">
        <v>71696807.429999948</v>
      </c>
      <c r="E151" s="239">
        <v>75342437.110000014</v>
      </c>
      <c r="F151" s="239">
        <v>59614600.50999999</v>
      </c>
      <c r="G151" s="239">
        <v>53378575.620000005</v>
      </c>
      <c r="H151" s="239">
        <v>202814100.20999998</v>
      </c>
      <c r="I151" s="239">
        <v>128997391.67999999</v>
      </c>
    </row>
    <row r="152" spans="1:9" ht="15" customHeight="1" thickBot="1" x14ac:dyDescent="0.3">
      <c r="A152" s="128"/>
      <c r="B152" s="238" t="s">
        <v>285</v>
      </c>
      <c r="C152" s="239">
        <v>0</v>
      </c>
      <c r="D152" s="239">
        <v>150000000</v>
      </c>
      <c r="E152" s="239">
        <v>0</v>
      </c>
      <c r="F152" s="239">
        <v>250000000</v>
      </c>
      <c r="G152" s="239">
        <v>0</v>
      </c>
      <c r="H152" s="239">
        <v>0</v>
      </c>
      <c r="I152" s="239">
        <v>0</v>
      </c>
    </row>
    <row r="153" spans="1:9" ht="15" customHeight="1" x14ac:dyDescent="0.2">
      <c r="A153" s="128"/>
      <c r="B153" s="210" t="s">
        <v>321</v>
      </c>
      <c r="C153" s="249"/>
      <c r="D153" s="249"/>
      <c r="E153" s="249"/>
      <c r="F153" s="249"/>
      <c r="G153" s="249"/>
      <c r="H153" s="249"/>
      <c r="I153" s="249"/>
    </row>
    <row r="154" spans="1:9" ht="15" customHeight="1" x14ac:dyDescent="0.25">
      <c r="A154" s="128"/>
      <c r="B154" s="211"/>
      <c r="C154" s="212"/>
      <c r="D154" s="213"/>
      <c r="E154" s="213"/>
      <c r="F154" s="213"/>
      <c r="G154" s="213"/>
      <c r="H154" s="213"/>
      <c r="I154" s="213"/>
    </row>
    <row r="155" spans="1:9" ht="15" customHeight="1" thickBot="1" x14ac:dyDescent="0.3">
      <c r="A155" s="128"/>
      <c r="B155" s="135" t="s">
        <v>328</v>
      </c>
      <c r="C155" s="132"/>
      <c r="D155" s="132"/>
      <c r="E155" s="132"/>
      <c r="F155" s="132"/>
      <c r="G155" s="132"/>
      <c r="H155" s="132"/>
      <c r="I155" s="132" t="s">
        <v>215</v>
      </c>
    </row>
    <row r="156" spans="1:9" ht="15" customHeight="1" x14ac:dyDescent="0.25">
      <c r="A156" s="128"/>
      <c r="B156" s="214" t="s">
        <v>286</v>
      </c>
      <c r="C156" s="214"/>
      <c r="D156" s="214"/>
      <c r="E156" s="214"/>
      <c r="F156" s="214"/>
      <c r="G156" s="214"/>
      <c r="H156" s="215"/>
      <c r="I156" s="217">
        <v>0</v>
      </c>
    </row>
    <row r="157" spans="1:9" ht="15" customHeight="1" x14ac:dyDescent="0.25">
      <c r="A157" s="128"/>
      <c r="B157" s="218" t="s">
        <v>65</v>
      </c>
      <c r="C157" s="136"/>
      <c r="D157" s="136"/>
      <c r="E157" s="136"/>
      <c r="F157" s="136"/>
      <c r="G157" s="136"/>
      <c r="H157" s="184"/>
      <c r="I157" s="138">
        <v>0</v>
      </c>
    </row>
    <row r="158" spans="1:9" ht="15" customHeight="1" x14ac:dyDescent="0.25">
      <c r="A158" s="128"/>
      <c r="B158" s="216" t="s">
        <v>287</v>
      </c>
      <c r="C158" s="146"/>
      <c r="D158" s="146"/>
      <c r="E158" s="146"/>
      <c r="F158" s="146"/>
      <c r="G158" s="146"/>
      <c r="H158" s="158"/>
      <c r="I158" s="141">
        <v>0</v>
      </c>
    </row>
    <row r="159" spans="1:9" ht="15" customHeight="1" x14ac:dyDescent="0.25">
      <c r="A159" s="128"/>
      <c r="B159" s="216" t="s">
        <v>288</v>
      </c>
      <c r="C159" s="146"/>
      <c r="D159" s="146"/>
      <c r="E159" s="146"/>
      <c r="F159" s="146"/>
      <c r="G159" s="146"/>
      <c r="H159" s="158"/>
      <c r="I159" s="141">
        <v>0</v>
      </c>
    </row>
    <row r="160" spans="1:9" ht="15" customHeight="1" thickBot="1" x14ac:dyDescent="0.3">
      <c r="A160" s="128"/>
      <c r="B160" s="219" t="s">
        <v>289</v>
      </c>
      <c r="C160" s="148"/>
      <c r="D160" s="148"/>
      <c r="E160" s="148"/>
      <c r="F160" s="148"/>
      <c r="G160" s="148"/>
      <c r="H160" s="220"/>
      <c r="I160" s="221">
        <v>0</v>
      </c>
    </row>
    <row r="161" spans="1:9" ht="15" customHeight="1" x14ac:dyDescent="0.25">
      <c r="A161" s="128"/>
      <c r="H161" s="158"/>
      <c r="I161" s="141"/>
    </row>
    <row r="162" spans="1:9" ht="15" customHeight="1" x14ac:dyDescent="0.25">
      <c r="A162" s="128"/>
      <c r="B162" s="135" t="s">
        <v>299</v>
      </c>
      <c r="C162" s="135"/>
      <c r="D162" s="135"/>
      <c r="E162" s="135"/>
      <c r="F162" s="135"/>
      <c r="G162" s="135"/>
      <c r="H162" s="160"/>
      <c r="I162" s="160"/>
    </row>
    <row r="163" spans="1:9" ht="15" customHeight="1" x14ac:dyDescent="0.25">
      <c r="A163" s="128"/>
      <c r="B163" s="129" t="s">
        <v>204</v>
      </c>
      <c r="E163" s="278" t="s">
        <v>205</v>
      </c>
      <c r="F163" s="278"/>
      <c r="G163" s="278"/>
      <c r="H163" s="278"/>
      <c r="I163" s="278"/>
    </row>
    <row r="164" spans="1:9" ht="15" customHeight="1" x14ac:dyDescent="0.25">
      <c r="A164" s="128"/>
      <c r="B164" s="129" t="s">
        <v>206</v>
      </c>
      <c r="E164" s="285" t="s">
        <v>230</v>
      </c>
      <c r="F164" s="286"/>
      <c r="G164" s="286"/>
      <c r="H164" s="286"/>
      <c r="I164" s="286"/>
    </row>
    <row r="165" spans="1:9" ht="15" customHeight="1" thickBot="1" x14ac:dyDescent="0.3">
      <c r="A165" s="128"/>
      <c r="B165" s="199" t="s">
        <v>322</v>
      </c>
      <c r="C165" s="199"/>
      <c r="D165" s="199"/>
      <c r="E165" s="281" t="s">
        <v>323</v>
      </c>
      <c r="F165" s="281"/>
      <c r="G165" s="281"/>
      <c r="H165" s="281"/>
      <c r="I165" s="281"/>
    </row>
    <row r="166" spans="1:9" ht="15" customHeight="1" x14ac:dyDescent="0.25">
      <c r="A166" s="128"/>
    </row>
    <row r="167" spans="1:9" ht="15" customHeight="1" x14ac:dyDescent="0.25">
      <c r="A167" s="128"/>
      <c r="B167" s="135" t="s">
        <v>208</v>
      </c>
      <c r="C167" s="135"/>
      <c r="D167" s="135"/>
      <c r="E167" s="135"/>
      <c r="F167" s="135"/>
      <c r="G167" s="135"/>
      <c r="H167" s="160"/>
      <c r="I167" s="160"/>
    </row>
    <row r="168" spans="1:9" ht="15" customHeight="1" x14ac:dyDescent="0.25">
      <c r="A168" s="128"/>
      <c r="B168" s="136" t="s">
        <v>290</v>
      </c>
    </row>
    <row r="169" spans="1:9" ht="25" customHeight="1" x14ac:dyDescent="0.25">
      <c r="A169" s="128"/>
      <c r="B169" s="282" t="s">
        <v>211</v>
      </c>
      <c r="C169" s="282"/>
      <c r="D169" s="282"/>
      <c r="E169" s="282"/>
      <c r="F169" s="282"/>
      <c r="G169" s="282"/>
      <c r="H169" s="282"/>
      <c r="I169" s="282"/>
    </row>
    <row r="170" spans="1:9" ht="15" customHeight="1" x14ac:dyDescent="0.25">
      <c r="A170" s="128"/>
      <c r="B170" s="222"/>
      <c r="C170" s="222"/>
      <c r="D170" s="222"/>
      <c r="E170" s="222"/>
      <c r="F170" s="222"/>
      <c r="G170" s="222"/>
      <c r="H170" s="222"/>
      <c r="I170" s="222"/>
    </row>
    <row r="171" spans="1:9" ht="16" customHeight="1" x14ac:dyDescent="0.25">
      <c r="B171" s="136" t="s">
        <v>291</v>
      </c>
    </row>
    <row r="172" spans="1:9" ht="37" customHeight="1" x14ac:dyDescent="0.25">
      <c r="B172" s="284" t="s">
        <v>326</v>
      </c>
      <c r="C172" s="284"/>
      <c r="D172" s="284"/>
      <c r="E172" s="284"/>
      <c r="F172" s="284"/>
      <c r="G172" s="284"/>
      <c r="H172" s="284"/>
      <c r="I172" s="284"/>
    </row>
    <row r="173" spans="1:9" ht="15" customHeight="1" x14ac:dyDescent="0.25">
      <c r="A173" s="128"/>
      <c r="B173" s="222"/>
      <c r="C173" s="222"/>
      <c r="D173" s="222"/>
      <c r="E173" s="222"/>
      <c r="F173" s="222"/>
      <c r="G173" s="222"/>
      <c r="H173" s="222"/>
      <c r="I173" s="222"/>
    </row>
    <row r="174" spans="1:9" ht="15" customHeight="1" x14ac:dyDescent="0.25">
      <c r="A174" s="128"/>
      <c r="B174" s="136" t="s">
        <v>292</v>
      </c>
    </row>
    <row r="175" spans="1:9" ht="37" customHeight="1" x14ac:dyDescent="0.25">
      <c r="A175" s="128"/>
      <c r="B175" s="284" t="s">
        <v>222</v>
      </c>
      <c r="C175" s="284"/>
      <c r="D175" s="284"/>
      <c r="E175" s="284"/>
      <c r="F175" s="284"/>
      <c r="G175" s="284"/>
      <c r="H175" s="284"/>
      <c r="I175" s="284"/>
    </row>
    <row r="176" spans="1:9" ht="15" customHeight="1" x14ac:dyDescent="0.25"/>
    <row r="177" spans="2:12" ht="15" customHeight="1" x14ac:dyDescent="0.25">
      <c r="B177" s="136" t="s">
        <v>293</v>
      </c>
    </row>
    <row r="178" spans="2:12" ht="62.15" customHeight="1" x14ac:dyDescent="0.25">
      <c r="B178" s="284" t="s">
        <v>324</v>
      </c>
      <c r="C178" s="284"/>
      <c r="D178" s="284"/>
      <c r="E178" s="284"/>
      <c r="F178" s="284"/>
      <c r="G178" s="284"/>
      <c r="H178" s="284"/>
      <c r="I178" s="284"/>
    </row>
    <row r="179" spans="2:12" ht="15" customHeight="1" x14ac:dyDescent="0.25"/>
    <row r="180" spans="2:12" ht="15" customHeight="1" x14ac:dyDescent="0.25">
      <c r="B180" s="136" t="s">
        <v>333</v>
      </c>
    </row>
    <row r="181" spans="2:12" ht="15" customHeight="1" x14ac:dyDescent="0.25">
      <c r="B181" s="129" t="s">
        <v>334</v>
      </c>
    </row>
    <row r="182" spans="2:12" ht="15" customHeight="1" x14ac:dyDescent="0.25"/>
    <row r="183" spans="2:12" ht="16" customHeight="1" x14ac:dyDescent="0.25">
      <c r="B183" s="136" t="s">
        <v>332</v>
      </c>
    </row>
    <row r="184" spans="2:12" ht="25" customHeight="1" thickBot="1" x14ac:dyDescent="0.3">
      <c r="B184" s="277" t="s">
        <v>223</v>
      </c>
      <c r="C184" s="277"/>
      <c r="D184" s="277"/>
      <c r="E184" s="277"/>
      <c r="F184" s="277"/>
      <c r="G184" s="277"/>
      <c r="H184" s="277"/>
      <c r="I184" s="277"/>
    </row>
    <row r="186" spans="2:12" ht="16" customHeight="1" x14ac:dyDescent="0.25">
      <c r="B186" s="222"/>
      <c r="K186" s="207">
        <v>41912</v>
      </c>
      <c r="L186" s="208">
        <v>679075372.98000002</v>
      </c>
    </row>
    <row r="187" spans="2:12" ht="16" customHeight="1" x14ac:dyDescent="0.25">
      <c r="K187" s="207">
        <v>42004</v>
      </c>
      <c r="L187" s="208">
        <v>645029904.13</v>
      </c>
    </row>
    <row r="188" spans="2:12" ht="16" customHeight="1" x14ac:dyDescent="0.25">
      <c r="K188" s="207">
        <v>42094</v>
      </c>
      <c r="L188" s="208">
        <v>605928194.88</v>
      </c>
    </row>
    <row r="189" spans="2:12" ht="16" customHeight="1" x14ac:dyDescent="0.25">
      <c r="K189" s="207">
        <v>42185</v>
      </c>
      <c r="L189" s="208">
        <v>591843912.55999994</v>
      </c>
    </row>
    <row r="190" spans="2:12" ht="16" customHeight="1" x14ac:dyDescent="0.25">
      <c r="K190" s="207">
        <v>42277</v>
      </c>
      <c r="L190" s="208">
        <v>562797299.19000006</v>
      </c>
    </row>
    <row r="191" spans="2:12" ht="16" customHeight="1" x14ac:dyDescent="0.25">
      <c r="K191" s="207">
        <v>42369</v>
      </c>
      <c r="L191" s="208">
        <v>553671080.06999993</v>
      </c>
    </row>
    <row r="192" spans="2:12" ht="16" customHeight="1" x14ac:dyDescent="0.25">
      <c r="K192" s="207">
        <v>42460</v>
      </c>
      <c r="L192" s="208">
        <v>527930757.03000003</v>
      </c>
    </row>
    <row r="193" spans="11:12" ht="16" customHeight="1" x14ac:dyDescent="0.25">
      <c r="K193" s="207">
        <v>42551</v>
      </c>
      <c r="L193" s="208">
        <v>520147105.13</v>
      </c>
    </row>
    <row r="194" spans="11:12" ht="16" customHeight="1" x14ac:dyDescent="0.25">
      <c r="K194" s="207">
        <v>42643</v>
      </c>
      <c r="L194" s="208">
        <v>495680857.70999998</v>
      </c>
    </row>
    <row r="195" spans="11:12" ht="16" customHeight="1" x14ac:dyDescent="0.25">
      <c r="K195" s="207">
        <v>42735</v>
      </c>
      <c r="L195" s="208">
        <v>475534977.16999996</v>
      </c>
    </row>
    <row r="196" spans="11:12" ht="16" customHeight="1" x14ac:dyDescent="0.25">
      <c r="K196" s="207">
        <v>42825</v>
      </c>
      <c r="L196" s="208">
        <v>451597505.96999997</v>
      </c>
    </row>
    <row r="197" spans="11:12" ht="16" customHeight="1" x14ac:dyDescent="0.25">
      <c r="K197" s="207">
        <v>42916</v>
      </c>
      <c r="L197" s="208">
        <v>444804668.01999998</v>
      </c>
    </row>
    <row r="198" spans="11:12" ht="16" customHeight="1" x14ac:dyDescent="0.25">
      <c r="K198" s="207">
        <v>43008</v>
      </c>
      <c r="L198" s="208">
        <v>421454035.72000003</v>
      </c>
    </row>
    <row r="199" spans="11:12" ht="16" customHeight="1" x14ac:dyDescent="0.25">
      <c r="K199" s="207">
        <v>43100</v>
      </c>
      <c r="L199" s="208">
        <v>414694427.42000002</v>
      </c>
    </row>
    <row r="200" spans="11:12" ht="16" customHeight="1" x14ac:dyDescent="0.25">
      <c r="K200" s="207">
        <v>43190</v>
      </c>
      <c r="L200" s="208">
        <v>391824812.34999996</v>
      </c>
    </row>
    <row r="201" spans="11:12" ht="16" customHeight="1" x14ac:dyDescent="0.25">
      <c r="K201" s="207">
        <v>43281</v>
      </c>
      <c r="L201" s="208">
        <v>385190067.50999999</v>
      </c>
    </row>
    <row r="202" spans="11:12" ht="16" customHeight="1" x14ac:dyDescent="0.25">
      <c r="K202" s="207">
        <v>43373</v>
      </c>
      <c r="L202" s="208">
        <v>363252665.25</v>
      </c>
    </row>
    <row r="203" spans="11:12" ht="16" customHeight="1" x14ac:dyDescent="0.25">
      <c r="K203" s="207">
        <v>43465</v>
      </c>
      <c r="L203" s="208">
        <v>357055940.25999999</v>
      </c>
    </row>
    <row r="204" spans="11:12" ht="16" customHeight="1" x14ac:dyDescent="0.25">
      <c r="K204" s="207">
        <v>43555</v>
      </c>
      <c r="L204" s="208">
        <v>336811859.48000002</v>
      </c>
    </row>
    <row r="205" spans="11:12" ht="16" customHeight="1" x14ac:dyDescent="0.25">
      <c r="K205" s="207">
        <v>43646</v>
      </c>
      <c r="L205" s="208">
        <v>331811491.88999999</v>
      </c>
    </row>
    <row r="206" spans="11:12" ht="16" customHeight="1" x14ac:dyDescent="0.25">
      <c r="K206" s="207">
        <v>43738</v>
      </c>
      <c r="L206" s="208">
        <v>312698385.44</v>
      </c>
    </row>
    <row r="207" spans="11:12" ht="16" customHeight="1" x14ac:dyDescent="0.25">
      <c r="K207" s="207">
        <v>43830</v>
      </c>
      <c r="L207" s="208">
        <v>307799285.44999999</v>
      </c>
    </row>
    <row r="208" spans="11:12" ht="16" customHeight="1" x14ac:dyDescent="0.25">
      <c r="K208" s="207">
        <v>43921</v>
      </c>
      <c r="L208" s="208">
        <v>289313971.29000002</v>
      </c>
    </row>
    <row r="209" spans="11:12" ht="16" customHeight="1" x14ac:dyDescent="0.25">
      <c r="K209" s="207">
        <v>44012</v>
      </c>
      <c r="L209" s="208">
        <v>284648208.44999999</v>
      </c>
    </row>
    <row r="210" spans="11:12" ht="16" customHeight="1" x14ac:dyDescent="0.25">
      <c r="K210" s="207">
        <v>44104</v>
      </c>
      <c r="L210" s="208">
        <v>266452840.59999999</v>
      </c>
    </row>
    <row r="211" spans="11:12" ht="16" customHeight="1" x14ac:dyDescent="0.25">
      <c r="K211" s="207">
        <v>44196</v>
      </c>
      <c r="L211" s="208">
        <v>261840170.44</v>
      </c>
    </row>
    <row r="212" spans="11:12" ht="16" customHeight="1" x14ac:dyDescent="0.25">
      <c r="K212" s="207">
        <v>44286</v>
      </c>
      <c r="L212" s="208">
        <v>238179526.92999998</v>
      </c>
    </row>
    <row r="213" spans="11:12" ht="16" customHeight="1" x14ac:dyDescent="0.25">
      <c r="K213" s="207">
        <v>44377</v>
      </c>
      <c r="L213" s="208">
        <v>233605670.25999999</v>
      </c>
    </row>
    <row r="214" spans="11:12" ht="16" customHeight="1" x14ac:dyDescent="0.25">
      <c r="K214" s="207">
        <v>44469</v>
      </c>
      <c r="L214" s="208">
        <v>217306850.63</v>
      </c>
    </row>
    <row r="215" spans="11:12" ht="16" customHeight="1" x14ac:dyDescent="0.25">
      <c r="K215" s="207">
        <v>44561</v>
      </c>
      <c r="L215" s="208">
        <v>212755760.00999999</v>
      </c>
    </row>
    <row r="216" spans="11:12" ht="16" customHeight="1" x14ac:dyDescent="0.25">
      <c r="K216" s="207">
        <v>44651</v>
      </c>
      <c r="L216" s="208">
        <v>196667854.63999999</v>
      </c>
    </row>
    <row r="217" spans="11:12" ht="16" customHeight="1" x14ac:dyDescent="0.25">
      <c r="K217" s="207">
        <v>44742</v>
      </c>
      <c r="L217" s="208">
        <v>192345142.16999999</v>
      </c>
    </row>
    <row r="218" spans="11:12" ht="16" customHeight="1" x14ac:dyDescent="0.25">
      <c r="K218" s="207">
        <v>44834</v>
      </c>
      <c r="L218" s="208">
        <v>177620652.13</v>
      </c>
    </row>
    <row r="219" spans="11:12" ht="16" customHeight="1" x14ac:dyDescent="0.25">
      <c r="K219" s="207">
        <v>44926</v>
      </c>
      <c r="L219" s="208">
        <v>174103718.00999999</v>
      </c>
    </row>
    <row r="220" spans="11:12" ht="16" customHeight="1" x14ac:dyDescent="0.25">
      <c r="K220" s="207">
        <v>45016</v>
      </c>
      <c r="L220" s="208">
        <v>160561108.81</v>
      </c>
    </row>
    <row r="221" spans="11:12" ht="16" customHeight="1" x14ac:dyDescent="0.25">
      <c r="K221" s="207">
        <v>45107</v>
      </c>
      <c r="L221" s="208">
        <v>157045930.69</v>
      </c>
    </row>
    <row r="222" spans="11:12" ht="16" customHeight="1" x14ac:dyDescent="0.25">
      <c r="K222" s="207">
        <v>45199</v>
      </c>
      <c r="L222" s="208">
        <v>145049597.17999998</v>
      </c>
    </row>
    <row r="223" spans="11:12" ht="16" customHeight="1" x14ac:dyDescent="0.25">
      <c r="K223" s="207">
        <v>45291</v>
      </c>
      <c r="L223" s="208">
        <v>142132736.47</v>
      </c>
    </row>
    <row r="224" spans="11:12" ht="16" customHeight="1" x14ac:dyDescent="0.25">
      <c r="K224" s="207">
        <v>45382</v>
      </c>
      <c r="L224" s="208">
        <v>131814504.55</v>
      </c>
    </row>
    <row r="225" spans="11:12" ht="16" customHeight="1" x14ac:dyDescent="0.25">
      <c r="K225" s="207">
        <v>45473</v>
      </c>
      <c r="L225" s="208">
        <v>128997391.67999999</v>
      </c>
    </row>
    <row r="226" spans="11:12" ht="16" customHeight="1" x14ac:dyDescent="0.25">
      <c r="K226" s="207">
        <v>45565</v>
      </c>
      <c r="L226" s="208">
        <v>119313628.38000001</v>
      </c>
    </row>
    <row r="227" spans="11:12" ht="16" customHeight="1" x14ac:dyDescent="0.25">
      <c r="K227" s="207">
        <v>45657</v>
      </c>
      <c r="L227" s="208">
        <v>116633334.98999999</v>
      </c>
    </row>
    <row r="228" spans="11:12" ht="16" customHeight="1" x14ac:dyDescent="0.25">
      <c r="K228" s="207">
        <v>45747</v>
      </c>
      <c r="L228" s="208">
        <v>108238776.8</v>
      </c>
    </row>
    <row r="229" spans="11:12" ht="16" customHeight="1" x14ac:dyDescent="0.25">
      <c r="K229" s="207">
        <v>45838</v>
      </c>
      <c r="L229" s="208">
        <v>105741131.64</v>
      </c>
    </row>
    <row r="230" spans="11:12" ht="16" customHeight="1" x14ac:dyDescent="0.25">
      <c r="K230" s="207">
        <v>45930</v>
      </c>
      <c r="L230" s="208">
        <v>97809306.469999999</v>
      </c>
    </row>
    <row r="231" spans="11:12" ht="16" customHeight="1" x14ac:dyDescent="0.25">
      <c r="K231" s="207">
        <v>46022</v>
      </c>
      <c r="L231" s="208">
        <v>95538634.459999993</v>
      </c>
    </row>
    <row r="232" spans="11:12" ht="16" customHeight="1" x14ac:dyDescent="0.25">
      <c r="K232" s="207">
        <v>46112</v>
      </c>
      <c r="L232" s="208">
        <v>88372274.260000005</v>
      </c>
    </row>
    <row r="233" spans="11:12" ht="16" customHeight="1" x14ac:dyDescent="0.25">
      <c r="K233" s="207">
        <v>46203</v>
      </c>
      <c r="L233" s="208">
        <v>86586295.640000001</v>
      </c>
    </row>
    <row r="234" spans="11:12" ht="16" customHeight="1" x14ac:dyDescent="0.25">
      <c r="K234" s="207">
        <v>46295</v>
      </c>
      <c r="L234" s="208">
        <v>79807884.190000013</v>
      </c>
    </row>
    <row r="235" spans="11:12" ht="16" customHeight="1" x14ac:dyDescent="0.25">
      <c r="K235" s="207">
        <v>46387</v>
      </c>
      <c r="L235" s="208">
        <v>78263022.930000007</v>
      </c>
    </row>
    <row r="236" spans="11:12" ht="16" customHeight="1" x14ac:dyDescent="0.25">
      <c r="K236" s="207">
        <v>46477</v>
      </c>
      <c r="L236" s="208">
        <v>72145503.879999995</v>
      </c>
    </row>
    <row r="237" spans="11:12" ht="16" customHeight="1" x14ac:dyDescent="0.25">
      <c r="K237" s="207">
        <v>46568</v>
      </c>
      <c r="L237" s="208">
        <v>70762664</v>
      </c>
    </row>
    <row r="238" spans="11:12" ht="16" customHeight="1" x14ac:dyDescent="0.25">
      <c r="K238" s="207">
        <v>46660</v>
      </c>
      <c r="L238" s="208">
        <v>64958557.840000004</v>
      </c>
    </row>
    <row r="239" spans="11:12" ht="16" customHeight="1" x14ac:dyDescent="0.25">
      <c r="K239" s="207">
        <v>46752</v>
      </c>
      <c r="L239" s="208">
        <v>63680340.729999997</v>
      </c>
    </row>
    <row r="240" spans="11:12" ht="16" customHeight="1" x14ac:dyDescent="0.25">
      <c r="K240" s="207">
        <v>46843</v>
      </c>
      <c r="L240" s="208">
        <v>58224348.980000004</v>
      </c>
    </row>
    <row r="241" spans="11:12" ht="16" customHeight="1" x14ac:dyDescent="0.25">
      <c r="K241" s="207">
        <v>46934</v>
      </c>
      <c r="L241" s="208">
        <v>57052794.120000005</v>
      </c>
    </row>
    <row r="242" spans="11:12" ht="16" customHeight="1" x14ac:dyDescent="0.25">
      <c r="K242" s="207">
        <v>47026</v>
      </c>
      <c r="L242" s="208">
        <v>51842420.210000001</v>
      </c>
    </row>
    <row r="243" spans="11:12" ht="16" customHeight="1" x14ac:dyDescent="0.25">
      <c r="K243" s="207">
        <v>47118</v>
      </c>
      <c r="L243" s="208">
        <v>50710367.090000004</v>
      </c>
    </row>
    <row r="244" spans="11:12" ht="16" customHeight="1" x14ac:dyDescent="0.25">
      <c r="K244" s="207">
        <v>47208</v>
      </c>
      <c r="L244" s="208">
        <v>45803777.329999998</v>
      </c>
    </row>
    <row r="245" spans="11:12" ht="16" customHeight="1" x14ac:dyDescent="0.25">
      <c r="K245" s="207">
        <v>47299</v>
      </c>
      <c r="L245" s="208">
        <v>44671724.210000001</v>
      </c>
    </row>
    <row r="246" spans="11:12" ht="16" customHeight="1" x14ac:dyDescent="0.25">
      <c r="K246" s="207">
        <v>47391</v>
      </c>
      <c r="L246" s="208">
        <v>40127822.810000002</v>
      </c>
    </row>
    <row r="247" spans="11:12" ht="16" customHeight="1" x14ac:dyDescent="0.25">
      <c r="K247" s="207">
        <v>47483</v>
      </c>
      <c r="L247" s="208">
        <v>39141795</v>
      </c>
    </row>
    <row r="248" spans="11:12" ht="16" customHeight="1" x14ac:dyDescent="0.25">
      <c r="K248" s="207">
        <v>47573</v>
      </c>
      <c r="L248" s="208">
        <v>35110805.659999996</v>
      </c>
    </row>
    <row r="249" spans="11:12" ht="16" customHeight="1" x14ac:dyDescent="0.25">
      <c r="K249" s="207">
        <v>47664</v>
      </c>
      <c r="L249" s="208">
        <v>34196494.060000002</v>
      </c>
    </row>
    <row r="250" spans="11:12" ht="16" customHeight="1" x14ac:dyDescent="0.25">
      <c r="K250" s="207">
        <v>47756</v>
      </c>
      <c r="L250" s="208">
        <v>30728535.190000001</v>
      </c>
    </row>
    <row r="251" spans="11:12" ht="16" customHeight="1" x14ac:dyDescent="0.25">
      <c r="K251" s="207">
        <v>47848</v>
      </c>
      <c r="L251" s="208">
        <v>30186576.77</v>
      </c>
    </row>
    <row r="252" spans="11:12" ht="16" customHeight="1" x14ac:dyDescent="0.25">
      <c r="K252" s="207">
        <v>47938</v>
      </c>
      <c r="L252" s="208">
        <v>27395670.949999999</v>
      </c>
    </row>
    <row r="253" spans="11:12" ht="16" customHeight="1" x14ac:dyDescent="0.25">
      <c r="K253" s="207">
        <v>48029</v>
      </c>
      <c r="L253" s="208">
        <v>27090810.239999998</v>
      </c>
    </row>
    <row r="254" spans="11:12" ht="16" customHeight="1" x14ac:dyDescent="0.25">
      <c r="K254" s="207">
        <v>48121</v>
      </c>
      <c r="L254" s="208">
        <v>24424464.149999999</v>
      </c>
    </row>
    <row r="255" spans="11:12" ht="16" customHeight="1" x14ac:dyDescent="0.25">
      <c r="K255" s="207">
        <v>48213</v>
      </c>
      <c r="L255" s="208">
        <v>24119603.440000001</v>
      </c>
    </row>
    <row r="256" spans="11:12" ht="16" customHeight="1" x14ac:dyDescent="0.25">
      <c r="K256" s="207">
        <v>48304</v>
      </c>
      <c r="L256" s="208">
        <v>21538534.780000001</v>
      </c>
    </row>
    <row r="257" spans="11:12" ht="16" customHeight="1" x14ac:dyDescent="0.25">
      <c r="K257" s="207">
        <v>48395</v>
      </c>
      <c r="L257" s="208">
        <v>21481468.850000001</v>
      </c>
    </row>
    <row r="258" spans="11:12" ht="16" customHeight="1" x14ac:dyDescent="0.25">
      <c r="K258" s="207">
        <v>48487</v>
      </c>
      <c r="L258" s="208">
        <v>19074253.460000001</v>
      </c>
    </row>
    <row r="259" spans="11:12" ht="16" customHeight="1" x14ac:dyDescent="0.25">
      <c r="K259" s="207">
        <v>48579</v>
      </c>
      <c r="L259" s="208">
        <v>19049918.199999999</v>
      </c>
    </row>
    <row r="260" spans="11:12" ht="16" customHeight="1" x14ac:dyDescent="0.25">
      <c r="K260" s="207">
        <v>48669</v>
      </c>
      <c r="L260" s="208">
        <v>16698891.039999999</v>
      </c>
    </row>
    <row r="261" spans="11:12" ht="16" customHeight="1" x14ac:dyDescent="0.25">
      <c r="K261" s="207">
        <v>48760</v>
      </c>
      <c r="L261" s="208">
        <v>16690921.119999999</v>
      </c>
    </row>
    <row r="262" spans="11:12" ht="16" customHeight="1" x14ac:dyDescent="0.25">
      <c r="K262" s="207">
        <v>48852</v>
      </c>
      <c r="L262" s="208">
        <v>14386646.93</v>
      </c>
    </row>
    <row r="263" spans="11:12" ht="16" customHeight="1" x14ac:dyDescent="0.25">
      <c r="K263" s="207">
        <v>48944</v>
      </c>
      <c r="L263" s="208">
        <v>14378677.01</v>
      </c>
    </row>
    <row r="264" spans="11:12" ht="16" customHeight="1" x14ac:dyDescent="0.25">
      <c r="K264" s="207">
        <v>49034</v>
      </c>
      <c r="L264" s="208">
        <v>12284207.289999999</v>
      </c>
    </row>
    <row r="265" spans="11:12" ht="16" customHeight="1" x14ac:dyDescent="0.25">
      <c r="K265" s="207">
        <v>49125</v>
      </c>
      <c r="L265" s="208">
        <v>12276237.369999999</v>
      </c>
    </row>
    <row r="266" spans="11:12" ht="16" customHeight="1" x14ac:dyDescent="0.25">
      <c r="K266" s="207">
        <v>49217</v>
      </c>
      <c r="L266" s="208">
        <v>10181767.65</v>
      </c>
    </row>
    <row r="267" spans="11:12" ht="16" customHeight="1" x14ac:dyDescent="0.25">
      <c r="K267" s="207">
        <v>49309</v>
      </c>
      <c r="L267" s="208">
        <v>10173797.73</v>
      </c>
    </row>
    <row r="268" spans="11:12" ht="16" customHeight="1" x14ac:dyDescent="0.25">
      <c r="K268" s="207">
        <v>49399</v>
      </c>
      <c r="L268" s="208">
        <v>8508315.1300000008</v>
      </c>
    </row>
    <row r="269" spans="11:12" ht="16" customHeight="1" x14ac:dyDescent="0.25">
      <c r="K269" s="207">
        <v>49490</v>
      </c>
      <c r="L269" s="208">
        <v>8500345.2100000009</v>
      </c>
    </row>
    <row r="270" spans="11:12" ht="16" customHeight="1" x14ac:dyDescent="0.25">
      <c r="K270" s="207">
        <v>49582</v>
      </c>
      <c r="L270" s="208">
        <v>6834862.6100000003</v>
      </c>
    </row>
    <row r="271" spans="11:12" ht="16" customHeight="1" x14ac:dyDescent="0.25">
      <c r="K271" s="207">
        <v>49674</v>
      </c>
      <c r="L271" s="208">
        <v>6826892.6900000004</v>
      </c>
    </row>
    <row r="272" spans="11:12" ht="16" customHeight="1" x14ac:dyDescent="0.25">
      <c r="K272" s="207">
        <v>49765</v>
      </c>
      <c r="L272" s="208">
        <v>5161410.09</v>
      </c>
    </row>
    <row r="273" spans="11:12" ht="16" customHeight="1" x14ac:dyDescent="0.25">
      <c r="K273" s="207">
        <v>49856</v>
      </c>
      <c r="L273" s="208">
        <v>5153440.17</v>
      </c>
    </row>
    <row r="274" spans="11:12" ht="16" customHeight="1" x14ac:dyDescent="0.25">
      <c r="K274" s="207">
        <v>49948</v>
      </c>
      <c r="L274" s="208">
        <v>3487957.57</v>
      </c>
    </row>
    <row r="275" spans="11:12" ht="16" customHeight="1" x14ac:dyDescent="0.25">
      <c r="K275" s="207">
        <v>50040</v>
      </c>
      <c r="L275" s="208">
        <v>3479987.65</v>
      </c>
    </row>
    <row r="276" spans="11:12" ht="16" customHeight="1" x14ac:dyDescent="0.25">
      <c r="K276" s="207">
        <v>50130</v>
      </c>
      <c r="L276" s="208">
        <v>1814505.05</v>
      </c>
    </row>
    <row r="277" spans="11:12" ht="16" customHeight="1" x14ac:dyDescent="0.25">
      <c r="K277" s="207">
        <v>50221</v>
      </c>
      <c r="L277" s="208">
        <v>1806535.13</v>
      </c>
    </row>
    <row r="278" spans="11:12" ht="16" customHeight="1" x14ac:dyDescent="0.25">
      <c r="K278" s="207">
        <v>50313</v>
      </c>
      <c r="L278" s="208">
        <v>141052.53</v>
      </c>
    </row>
    <row r="279" spans="11:12" ht="16" customHeight="1" x14ac:dyDescent="0.25">
      <c r="K279" s="207">
        <v>50405</v>
      </c>
      <c r="L279" s="208">
        <v>133082.60999999999</v>
      </c>
    </row>
    <row r="280" spans="11:12" ht="16" customHeight="1" x14ac:dyDescent="0.25">
      <c r="K280" s="207">
        <v>50495</v>
      </c>
      <c r="L280" s="208">
        <v>125112.69</v>
      </c>
    </row>
    <row r="281" spans="11:12" ht="16" customHeight="1" x14ac:dyDescent="0.25">
      <c r="K281" s="207">
        <v>50586</v>
      </c>
      <c r="L281" s="208">
        <v>117142.77</v>
      </c>
    </row>
    <row r="282" spans="11:12" ht="16" customHeight="1" x14ac:dyDescent="0.25">
      <c r="K282" s="207">
        <v>50678</v>
      </c>
      <c r="L282" s="208">
        <v>114285.63</v>
      </c>
    </row>
    <row r="283" spans="11:12" ht="16" customHeight="1" x14ac:dyDescent="0.25">
      <c r="K283" s="207">
        <v>50770</v>
      </c>
      <c r="L283" s="208">
        <v>111428.49</v>
      </c>
    </row>
    <row r="284" spans="11:12" ht="16" customHeight="1" x14ac:dyDescent="0.25">
      <c r="K284" s="207">
        <v>50860</v>
      </c>
      <c r="L284" s="208">
        <v>108571.35</v>
      </c>
    </row>
    <row r="285" spans="11:12" ht="16" customHeight="1" x14ac:dyDescent="0.25">
      <c r="K285" s="207">
        <v>50951</v>
      </c>
      <c r="L285" s="208">
        <v>105714.21</v>
      </c>
    </row>
    <row r="286" spans="11:12" ht="16" customHeight="1" x14ac:dyDescent="0.25">
      <c r="K286" s="207">
        <v>51043</v>
      </c>
      <c r="L286" s="208">
        <v>102857.07</v>
      </c>
    </row>
    <row r="287" spans="11:12" ht="16" customHeight="1" x14ac:dyDescent="0.25">
      <c r="K287" s="207">
        <v>51135</v>
      </c>
      <c r="L287" s="208">
        <v>99999.93</v>
      </c>
    </row>
    <row r="288" spans="11:12" ht="16" customHeight="1" x14ac:dyDescent="0.25">
      <c r="K288" s="207">
        <v>51226</v>
      </c>
      <c r="L288" s="208">
        <v>97142.79</v>
      </c>
    </row>
    <row r="289" spans="11:12" ht="16" customHeight="1" x14ac:dyDescent="0.25">
      <c r="K289" s="207">
        <v>51317</v>
      </c>
      <c r="L289" s="208">
        <v>94285.65</v>
      </c>
    </row>
    <row r="290" spans="11:12" ht="16" customHeight="1" x14ac:dyDescent="0.25">
      <c r="K290" s="207">
        <v>51409</v>
      </c>
      <c r="L290" s="208">
        <v>91428.51</v>
      </c>
    </row>
    <row r="291" spans="11:12" ht="16" customHeight="1" x14ac:dyDescent="0.25">
      <c r="K291" s="207">
        <v>51501</v>
      </c>
      <c r="L291" s="208">
        <v>88571.37</v>
      </c>
    </row>
    <row r="292" spans="11:12" ht="16" customHeight="1" x14ac:dyDescent="0.25">
      <c r="K292" s="207">
        <v>51591</v>
      </c>
      <c r="L292" s="208">
        <v>85714.23</v>
      </c>
    </row>
    <row r="293" spans="11:12" ht="16" customHeight="1" x14ac:dyDescent="0.25">
      <c r="K293" s="207">
        <v>51682</v>
      </c>
      <c r="L293" s="208">
        <v>82857.09</v>
      </c>
    </row>
    <row r="294" spans="11:12" ht="16" customHeight="1" x14ac:dyDescent="0.25">
      <c r="K294" s="207">
        <v>51774</v>
      </c>
      <c r="L294" s="208">
        <v>79999.95</v>
      </c>
    </row>
    <row r="295" spans="11:12" ht="16" customHeight="1" x14ac:dyDescent="0.25">
      <c r="K295" s="207">
        <v>51866</v>
      </c>
      <c r="L295" s="208">
        <v>77142.81</v>
      </c>
    </row>
    <row r="296" spans="11:12" ht="16" customHeight="1" x14ac:dyDescent="0.25">
      <c r="K296" s="207">
        <v>51956</v>
      </c>
      <c r="L296" s="208">
        <v>74285.67</v>
      </c>
    </row>
    <row r="297" spans="11:12" ht="16" customHeight="1" x14ac:dyDescent="0.25">
      <c r="K297" s="207">
        <v>52047</v>
      </c>
      <c r="L297" s="208">
        <v>71428.53</v>
      </c>
    </row>
    <row r="298" spans="11:12" ht="16" customHeight="1" x14ac:dyDescent="0.25">
      <c r="K298" s="207">
        <v>52139</v>
      </c>
      <c r="L298" s="208">
        <v>68571.39</v>
      </c>
    </row>
    <row r="299" spans="11:12" ht="16" customHeight="1" x14ac:dyDescent="0.25">
      <c r="K299" s="207">
        <v>52231</v>
      </c>
      <c r="L299" s="208">
        <v>65714.25</v>
      </c>
    </row>
    <row r="300" spans="11:12" ht="16" customHeight="1" x14ac:dyDescent="0.25">
      <c r="K300" s="207">
        <v>52321</v>
      </c>
      <c r="L300" s="208">
        <v>62857.11</v>
      </c>
    </row>
    <row r="301" spans="11:12" ht="16" customHeight="1" x14ac:dyDescent="0.25">
      <c r="K301" s="207">
        <v>52412</v>
      </c>
      <c r="L301" s="208">
        <v>59999.97</v>
      </c>
    </row>
    <row r="302" spans="11:12" ht="16" customHeight="1" x14ac:dyDescent="0.25">
      <c r="K302" s="207">
        <v>52504</v>
      </c>
      <c r="L302" s="208">
        <v>57142.83</v>
      </c>
    </row>
    <row r="303" spans="11:12" ht="16" customHeight="1" x14ac:dyDescent="0.25">
      <c r="K303" s="207">
        <v>52596</v>
      </c>
      <c r="L303" s="208">
        <v>54285.69</v>
      </c>
    </row>
    <row r="304" spans="11:12" ht="16" customHeight="1" x14ac:dyDescent="0.25">
      <c r="K304" s="207">
        <v>52687</v>
      </c>
      <c r="L304" s="208">
        <v>51428.55</v>
      </c>
    </row>
    <row r="305" spans="11:12" ht="16" customHeight="1" x14ac:dyDescent="0.25">
      <c r="K305" s="207">
        <v>52778</v>
      </c>
      <c r="L305" s="208">
        <v>48571.41</v>
      </c>
    </row>
    <row r="306" spans="11:12" ht="16" customHeight="1" x14ac:dyDescent="0.25">
      <c r="K306" s="207">
        <v>52870</v>
      </c>
      <c r="L306" s="208">
        <v>45714.27</v>
      </c>
    </row>
    <row r="307" spans="11:12" ht="16" customHeight="1" x14ac:dyDescent="0.25">
      <c r="K307" s="207">
        <v>52962</v>
      </c>
      <c r="L307" s="208">
        <v>42857.13</v>
      </c>
    </row>
    <row r="308" spans="11:12" ht="16" customHeight="1" x14ac:dyDescent="0.25">
      <c r="K308" s="207">
        <v>53052</v>
      </c>
      <c r="L308" s="208">
        <v>39999.99</v>
      </c>
    </row>
    <row r="309" spans="11:12" ht="16" customHeight="1" x14ac:dyDescent="0.25">
      <c r="K309" s="207">
        <v>53143</v>
      </c>
      <c r="L309" s="208">
        <v>37142.85</v>
      </c>
    </row>
    <row r="310" spans="11:12" ht="16" customHeight="1" x14ac:dyDescent="0.25">
      <c r="K310" s="207">
        <v>53235</v>
      </c>
      <c r="L310" s="208">
        <v>34285.71</v>
      </c>
    </row>
    <row r="311" spans="11:12" ht="16" customHeight="1" x14ac:dyDescent="0.25">
      <c r="K311" s="207">
        <v>53327</v>
      </c>
      <c r="L311" s="208">
        <v>31428.57</v>
      </c>
    </row>
    <row r="312" spans="11:12" ht="16" customHeight="1" x14ac:dyDescent="0.25">
      <c r="K312" s="207">
        <v>53417</v>
      </c>
      <c r="L312" s="208">
        <v>28571.43</v>
      </c>
    </row>
    <row r="313" spans="11:12" ht="16" customHeight="1" x14ac:dyDescent="0.25">
      <c r="K313" s="207">
        <v>53508</v>
      </c>
      <c r="L313" s="208">
        <v>25714.29</v>
      </c>
    </row>
    <row r="314" spans="11:12" ht="16" customHeight="1" x14ac:dyDescent="0.25">
      <c r="K314" s="207">
        <v>53600</v>
      </c>
      <c r="L314" s="208">
        <v>22857.15</v>
      </c>
    </row>
    <row r="315" spans="11:12" ht="16" customHeight="1" x14ac:dyDescent="0.25">
      <c r="K315" s="207">
        <v>53692</v>
      </c>
      <c r="L315" s="208">
        <v>20000.009999999998</v>
      </c>
    </row>
    <row r="316" spans="11:12" ht="16" customHeight="1" x14ac:dyDescent="0.25">
      <c r="K316" s="207">
        <v>53782</v>
      </c>
      <c r="L316" s="208">
        <v>17142.87</v>
      </c>
    </row>
    <row r="317" spans="11:12" ht="16" customHeight="1" x14ac:dyDescent="0.25">
      <c r="K317" s="207">
        <v>53873</v>
      </c>
      <c r="L317" s="208">
        <v>14285.73</v>
      </c>
    </row>
    <row r="318" spans="11:12" ht="16" customHeight="1" x14ac:dyDescent="0.25">
      <c r="K318" s="207">
        <v>53965</v>
      </c>
      <c r="L318" s="208">
        <v>11428.59</v>
      </c>
    </row>
    <row r="319" spans="11:12" ht="16" customHeight="1" x14ac:dyDescent="0.25">
      <c r="K319" s="207">
        <v>54057</v>
      </c>
      <c r="L319" s="208">
        <v>8571.4500000000007</v>
      </c>
    </row>
    <row r="320" spans="11:12" ht="16" customHeight="1" x14ac:dyDescent="0.25">
      <c r="K320" s="207">
        <v>54148</v>
      </c>
      <c r="L320" s="208">
        <v>5714.31</v>
      </c>
    </row>
    <row r="321" spans="11:12" ht="16" customHeight="1" x14ac:dyDescent="0.25">
      <c r="K321" s="207">
        <v>54239</v>
      </c>
      <c r="L321" s="208">
        <v>2857.17</v>
      </c>
    </row>
    <row r="322" spans="11:12" ht="16" customHeight="1" x14ac:dyDescent="0.25">
      <c r="K322" s="207">
        <v>54331</v>
      </c>
      <c r="L322" s="208">
        <v>0</v>
      </c>
    </row>
    <row r="323" spans="11:12" ht="16" customHeight="1" x14ac:dyDescent="0.25">
      <c r="K323" s="207"/>
      <c r="L323" s="208"/>
    </row>
    <row r="324" spans="11:12" ht="16" customHeight="1" x14ac:dyDescent="0.25">
      <c r="K324" s="207"/>
      <c r="L324" s="208"/>
    </row>
    <row r="325" spans="11:12" ht="16" customHeight="1" x14ac:dyDescent="0.25">
      <c r="K325" s="207"/>
      <c r="L325" s="208"/>
    </row>
    <row r="326" spans="11:12" ht="16" customHeight="1" x14ac:dyDescent="0.25">
      <c r="K326" s="207"/>
      <c r="L326" s="208"/>
    </row>
    <row r="327" spans="11:12" ht="16" customHeight="1" x14ac:dyDescent="0.25">
      <c r="K327" s="207"/>
      <c r="L327" s="208"/>
    </row>
    <row r="328" spans="11:12" ht="16" customHeight="1" x14ac:dyDescent="0.25">
      <c r="K328" s="207"/>
      <c r="L328" s="208"/>
    </row>
    <row r="329" spans="11:12" ht="16" customHeight="1" x14ac:dyDescent="0.25">
      <c r="K329" s="207"/>
      <c r="L329" s="208"/>
    </row>
    <row r="330" spans="11:12" ht="16" customHeight="1" x14ac:dyDescent="0.25">
      <c r="K330" s="207"/>
      <c r="L330" s="208"/>
    </row>
    <row r="331" spans="11:12" ht="16" customHeight="1" x14ac:dyDescent="0.25">
      <c r="K331" s="207"/>
      <c r="L331" s="208"/>
    </row>
    <row r="332" spans="11:12" ht="16" customHeight="1" x14ac:dyDescent="0.25">
      <c r="K332" s="207"/>
      <c r="L332" s="208"/>
    </row>
    <row r="333" spans="11:12" ht="16" customHeight="1" x14ac:dyDescent="0.25">
      <c r="K333" s="207"/>
      <c r="L333" s="208"/>
    </row>
    <row r="334" spans="11:12" ht="16" customHeight="1" x14ac:dyDescent="0.25">
      <c r="K334" s="207"/>
      <c r="L334" s="208"/>
    </row>
    <row r="335" spans="11:12" ht="16" customHeight="1" x14ac:dyDescent="0.25">
      <c r="K335" s="207"/>
      <c r="L335" s="208"/>
    </row>
    <row r="336" spans="11:12" ht="16" customHeight="1" x14ac:dyDescent="0.25">
      <c r="K336" s="207"/>
      <c r="L336" s="208"/>
    </row>
    <row r="337" spans="11:12" ht="16" customHeight="1" x14ac:dyDescent="0.25">
      <c r="K337" s="207"/>
      <c r="L337" s="208"/>
    </row>
    <row r="338" spans="11:12" ht="16" customHeight="1" x14ac:dyDescent="0.25">
      <c r="K338" s="207"/>
      <c r="L338" s="208"/>
    </row>
    <row r="339" spans="11:12" ht="16" customHeight="1" x14ac:dyDescent="0.25">
      <c r="K339" s="207"/>
      <c r="L339" s="208"/>
    </row>
    <row r="340" spans="11:12" ht="16" customHeight="1" x14ac:dyDescent="0.25">
      <c r="K340" s="207"/>
      <c r="L340" s="208"/>
    </row>
    <row r="341" spans="11:12" ht="16" customHeight="1" x14ac:dyDescent="0.25">
      <c r="K341" s="207"/>
      <c r="L341" s="208"/>
    </row>
    <row r="342" spans="11:12" ht="16" customHeight="1" x14ac:dyDescent="0.25">
      <c r="K342" s="207"/>
      <c r="L342" s="208"/>
    </row>
    <row r="343" spans="11:12" ht="16" customHeight="1" x14ac:dyDescent="0.25">
      <c r="K343" s="207"/>
      <c r="L343" s="208"/>
    </row>
    <row r="344" spans="11:12" ht="16" customHeight="1" x14ac:dyDescent="0.25">
      <c r="K344" s="207"/>
      <c r="L344" s="208"/>
    </row>
    <row r="345" spans="11:12" ht="16" customHeight="1" x14ac:dyDescent="0.25">
      <c r="K345" s="207"/>
      <c r="L345" s="208"/>
    </row>
    <row r="346" spans="11:12" ht="16" customHeight="1" x14ac:dyDescent="0.25">
      <c r="K346" s="207"/>
      <c r="L346" s="208"/>
    </row>
    <row r="347" spans="11:12" ht="16" customHeight="1" x14ac:dyDescent="0.25">
      <c r="K347" s="207"/>
      <c r="L347" s="208"/>
    </row>
    <row r="348" spans="11:12" ht="16" customHeight="1" x14ac:dyDescent="0.25">
      <c r="K348" s="207"/>
      <c r="L348" s="208"/>
    </row>
    <row r="349" spans="11:12" ht="16" customHeight="1" x14ac:dyDescent="0.25">
      <c r="K349" s="207"/>
      <c r="L349" s="208"/>
    </row>
    <row r="350" spans="11:12" ht="16" customHeight="1" x14ac:dyDescent="0.25">
      <c r="K350" s="207"/>
      <c r="L350" s="208"/>
    </row>
    <row r="351" spans="11:12" ht="16" customHeight="1" x14ac:dyDescent="0.25">
      <c r="K351" s="207"/>
      <c r="L351" s="208"/>
    </row>
    <row r="352" spans="11:12" ht="16" customHeight="1" x14ac:dyDescent="0.25">
      <c r="K352" s="207"/>
      <c r="L352" s="208"/>
    </row>
    <row r="353" spans="11:12" ht="16" customHeight="1" x14ac:dyDescent="0.25">
      <c r="K353" s="207"/>
      <c r="L353" s="208"/>
    </row>
    <row r="354" spans="11:12" ht="16" customHeight="1" x14ac:dyDescent="0.25">
      <c r="K354" s="207"/>
      <c r="L354" s="208"/>
    </row>
    <row r="355" spans="11:12" ht="16" customHeight="1" x14ac:dyDescent="0.25">
      <c r="K355" s="207"/>
      <c r="L355" s="208"/>
    </row>
    <row r="356" spans="11:12" ht="16" customHeight="1" x14ac:dyDescent="0.25">
      <c r="K356" s="207"/>
      <c r="L356" s="208"/>
    </row>
    <row r="357" spans="11:12" ht="16" customHeight="1" x14ac:dyDescent="0.25">
      <c r="K357" s="207"/>
      <c r="L357" s="208"/>
    </row>
    <row r="358" spans="11:12" ht="16" customHeight="1" x14ac:dyDescent="0.25">
      <c r="K358" s="207"/>
      <c r="L358" s="208"/>
    </row>
    <row r="359" spans="11:12" ht="16" customHeight="1" x14ac:dyDescent="0.25">
      <c r="K359" s="207"/>
      <c r="L359" s="208"/>
    </row>
    <row r="360" spans="11:12" ht="16" customHeight="1" x14ac:dyDescent="0.25">
      <c r="K360" s="207"/>
      <c r="L360" s="208"/>
    </row>
    <row r="361" spans="11:12" ht="16" customHeight="1" x14ac:dyDescent="0.25">
      <c r="K361" s="207"/>
      <c r="L361" s="208"/>
    </row>
    <row r="362" spans="11:12" ht="16" customHeight="1" x14ac:dyDescent="0.25">
      <c r="K362" s="207"/>
      <c r="L362" s="208"/>
    </row>
    <row r="363" spans="11:12" ht="16" customHeight="1" x14ac:dyDescent="0.25">
      <c r="K363" s="207"/>
      <c r="L363" s="208"/>
    </row>
    <row r="364" spans="11:12" ht="16" customHeight="1" x14ac:dyDescent="0.25">
      <c r="K364" s="207"/>
      <c r="L364" s="208"/>
    </row>
    <row r="365" spans="11:12" ht="16" customHeight="1" x14ac:dyDescent="0.25">
      <c r="K365" s="207"/>
      <c r="L365" s="208"/>
    </row>
    <row r="366" spans="11:12" ht="16" customHeight="1" x14ac:dyDescent="0.25">
      <c r="K366" s="207"/>
      <c r="L366" s="208"/>
    </row>
    <row r="367" spans="11:12" ht="16" customHeight="1" x14ac:dyDescent="0.25">
      <c r="K367" s="207"/>
      <c r="L367" s="208"/>
    </row>
    <row r="368" spans="11:12" ht="16" customHeight="1" x14ac:dyDescent="0.25">
      <c r="K368" s="207"/>
      <c r="L368" s="208"/>
    </row>
    <row r="369" spans="11:12" ht="16" customHeight="1" x14ac:dyDescent="0.25">
      <c r="K369" s="207"/>
      <c r="L369" s="208"/>
    </row>
    <row r="370" spans="11:12" ht="16" customHeight="1" x14ac:dyDescent="0.25">
      <c r="K370" s="207"/>
      <c r="L370" s="208"/>
    </row>
    <row r="371" spans="11:12" ht="16" customHeight="1" x14ac:dyDescent="0.25">
      <c r="K371" s="207"/>
      <c r="L371" s="208"/>
    </row>
    <row r="372" spans="11:12" ht="16" customHeight="1" x14ac:dyDescent="0.25">
      <c r="K372" s="207"/>
      <c r="L372" s="208"/>
    </row>
    <row r="373" spans="11:12" ht="16" customHeight="1" x14ac:dyDescent="0.25">
      <c r="K373" s="207"/>
      <c r="L373" s="208"/>
    </row>
    <row r="374" spans="11:12" ht="16" customHeight="1" x14ac:dyDescent="0.25">
      <c r="K374" s="207"/>
      <c r="L374" s="208"/>
    </row>
    <row r="375" spans="11:12" ht="16" customHeight="1" x14ac:dyDescent="0.25">
      <c r="K375" s="207"/>
      <c r="L375" s="208"/>
    </row>
    <row r="376" spans="11:12" ht="16" customHeight="1" x14ac:dyDescent="0.25">
      <c r="K376" s="207"/>
      <c r="L376" s="208"/>
    </row>
    <row r="377" spans="11:12" ht="16" customHeight="1" x14ac:dyDescent="0.25">
      <c r="K377" s="207"/>
      <c r="L377" s="208"/>
    </row>
    <row r="378" spans="11:12" ht="16" customHeight="1" x14ac:dyDescent="0.25">
      <c r="K378" s="207"/>
      <c r="L378" s="208"/>
    </row>
    <row r="379" spans="11:12" ht="16" customHeight="1" x14ac:dyDescent="0.25">
      <c r="K379" s="207"/>
      <c r="L379" s="208"/>
    </row>
    <row r="380" spans="11:12" ht="16" customHeight="1" x14ac:dyDescent="0.25">
      <c r="K380" s="207"/>
      <c r="L380" s="208"/>
    </row>
    <row r="381" spans="11:12" ht="16" customHeight="1" x14ac:dyDescent="0.25">
      <c r="K381" s="207"/>
      <c r="L381" s="208"/>
    </row>
    <row r="382" spans="11:12" ht="16" customHeight="1" x14ac:dyDescent="0.25">
      <c r="K382" s="207"/>
      <c r="L382" s="208"/>
    </row>
    <row r="383" spans="11:12" ht="16" customHeight="1" x14ac:dyDescent="0.25">
      <c r="K383" s="207"/>
      <c r="L383" s="208"/>
    </row>
    <row r="384" spans="11:12" ht="16" customHeight="1" x14ac:dyDescent="0.25">
      <c r="K384" s="207"/>
      <c r="L384" s="208"/>
    </row>
    <row r="385" spans="11:12" ht="16" customHeight="1" x14ac:dyDescent="0.25">
      <c r="K385" s="207"/>
      <c r="L385" s="208"/>
    </row>
    <row r="386" spans="11:12" ht="16" customHeight="1" x14ac:dyDescent="0.25">
      <c r="K386" s="207"/>
      <c r="L386" s="208"/>
    </row>
    <row r="387" spans="11:12" ht="16" customHeight="1" x14ac:dyDescent="0.25">
      <c r="K387" s="207"/>
      <c r="L387" s="208"/>
    </row>
    <row r="388" spans="11:12" ht="16" customHeight="1" x14ac:dyDescent="0.25">
      <c r="K388" s="207"/>
      <c r="L388" s="208"/>
    </row>
    <row r="389" spans="11:12" ht="16" customHeight="1" x14ac:dyDescent="0.25">
      <c r="K389" s="207"/>
      <c r="L389" s="208"/>
    </row>
    <row r="390" spans="11:12" ht="16" customHeight="1" x14ac:dyDescent="0.25">
      <c r="K390" s="207"/>
      <c r="L390" s="208"/>
    </row>
    <row r="391" spans="11:12" ht="16" customHeight="1" x14ac:dyDescent="0.25">
      <c r="K391" s="207"/>
      <c r="L391" s="208"/>
    </row>
    <row r="392" spans="11:12" ht="16" customHeight="1" x14ac:dyDescent="0.25">
      <c r="K392" s="207"/>
      <c r="L392" s="208"/>
    </row>
  </sheetData>
  <mergeCells count="18">
    <mergeCell ref="B184:I184"/>
    <mergeCell ref="E164:I164"/>
    <mergeCell ref="E165:I165"/>
    <mergeCell ref="B169:I169"/>
    <mergeCell ref="B172:I172"/>
    <mergeCell ref="B175:I175"/>
    <mergeCell ref="B178:I178"/>
    <mergeCell ref="D8:F8"/>
    <mergeCell ref="G8:I8"/>
    <mergeCell ref="F27:I27"/>
    <mergeCell ref="F45:I45"/>
    <mergeCell ref="E163:I163"/>
    <mergeCell ref="D5:F5"/>
    <mergeCell ref="G5:I5"/>
    <mergeCell ref="D6:F6"/>
    <mergeCell ref="G6:I6"/>
    <mergeCell ref="D7:F7"/>
    <mergeCell ref="G7:I7"/>
  </mergeCells>
  <hyperlinks>
    <hyperlink ref="E165" r:id="rId1" xr:uid="{00000000-0004-0000-03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Public Sector Covered Bonds
Investor Report&amp;R&amp;G</oddHeader>
    <oddFooter>&amp;R&amp;"Verdana,Normal"&amp;8&amp;P / &amp;N</oddFooter>
  </headerFooter>
  <rowBreaks count="2" manualBreakCount="2">
    <brk id="72" min="1" max="8" man="1"/>
    <brk id="146" min="1" max="8" man="1"/>
  </rowBreaks>
  <drawing r:id="rId3"/>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64"/>
  <sheetViews>
    <sheetView showGridLines="0" view="pageBreakPreview" topLeftCell="A103" zoomScale="85" zoomScaleNormal="100" zoomScaleSheetLayoutView="85" workbookViewId="0">
      <selection activeCell="D6" sqref="D6:F6"/>
    </sheetView>
  </sheetViews>
  <sheetFormatPr defaultColWidth="2.81640625" defaultRowHeight="16" customHeight="1" x14ac:dyDescent="0.25"/>
  <cols>
    <col min="1" max="1" width="2.81640625" style="129" customWidth="1"/>
    <col min="2" max="2" width="34.54296875" style="129" customWidth="1"/>
    <col min="3" max="6" width="17.54296875" style="129" customWidth="1"/>
    <col min="7" max="7" width="23.54296875" style="129" customWidth="1"/>
    <col min="8" max="9" width="23.54296875" style="128" customWidth="1"/>
    <col min="10" max="10" width="2.81640625" style="129"/>
    <col min="11" max="11" width="11.54296875" style="129" bestFit="1" customWidth="1"/>
    <col min="12" max="12" width="15.453125" style="129" bestFit="1" customWidth="1"/>
    <col min="13" max="13" width="5.54296875" style="129" bestFit="1" customWidth="1"/>
    <col min="14" max="16384" width="2.81640625" style="129"/>
  </cols>
  <sheetData>
    <row r="1" spans="1:9" ht="15" customHeight="1" x14ac:dyDescent="0.25">
      <c r="A1" s="128"/>
      <c r="B1" s="163"/>
      <c r="C1" s="163"/>
      <c r="D1" s="163"/>
      <c r="E1" s="163"/>
      <c r="F1" s="163"/>
      <c r="G1" s="163"/>
      <c r="H1" s="163"/>
      <c r="I1" s="163"/>
    </row>
    <row r="2" spans="1:9" ht="15" customHeight="1" x14ac:dyDescent="0.25">
      <c r="A2" s="128"/>
      <c r="B2" s="127"/>
      <c r="C2" s="127"/>
      <c r="D2" s="127"/>
      <c r="E2" s="127"/>
      <c r="F2" s="127"/>
      <c r="G2" s="127"/>
      <c r="H2" s="189" t="s">
        <v>192</v>
      </c>
      <c r="I2" s="167">
        <v>41729</v>
      </c>
    </row>
    <row r="3" spans="1:9" ht="15" customHeight="1" x14ac:dyDescent="0.25">
      <c r="A3" s="128"/>
      <c r="B3" s="127"/>
      <c r="C3" s="127"/>
      <c r="D3" s="127"/>
      <c r="E3" s="127"/>
      <c r="F3" s="127"/>
      <c r="G3" s="127"/>
      <c r="H3" s="189" t="s">
        <v>193</v>
      </c>
      <c r="I3" s="188" t="s">
        <v>194</v>
      </c>
    </row>
    <row r="4" spans="1:9" ht="15" customHeight="1" x14ac:dyDescent="0.25">
      <c r="A4" s="128"/>
      <c r="H4" s="129"/>
      <c r="I4" s="129"/>
    </row>
    <row r="5" spans="1:9" ht="15" customHeight="1" x14ac:dyDescent="0.25">
      <c r="A5" s="128"/>
      <c r="B5" s="131" t="s">
        <v>232</v>
      </c>
      <c r="C5" s="135"/>
      <c r="D5" s="275" t="s">
        <v>30</v>
      </c>
      <c r="E5" s="275"/>
      <c r="F5" s="275"/>
      <c r="G5" s="275" t="s">
        <v>31</v>
      </c>
      <c r="H5" s="275"/>
      <c r="I5" s="275"/>
    </row>
    <row r="6" spans="1:9" ht="15" customHeight="1" x14ac:dyDescent="0.25">
      <c r="A6" s="128"/>
      <c r="B6" s="129" t="s">
        <v>295</v>
      </c>
      <c r="D6" s="276" t="s">
        <v>143</v>
      </c>
      <c r="E6" s="276"/>
      <c r="F6" s="276"/>
      <c r="G6" s="276" t="s">
        <v>68</v>
      </c>
      <c r="H6" s="276"/>
      <c r="I6" s="276"/>
    </row>
    <row r="7" spans="1:9" ht="15" customHeight="1" x14ac:dyDescent="0.25">
      <c r="A7" s="128"/>
      <c r="B7" s="129" t="s">
        <v>145</v>
      </c>
      <c r="D7" s="276" t="s">
        <v>142</v>
      </c>
      <c r="E7" s="276"/>
      <c r="F7" s="276"/>
      <c r="G7" s="276" t="s">
        <v>139</v>
      </c>
      <c r="H7" s="276"/>
      <c r="I7" s="276"/>
    </row>
    <row r="8" spans="1:9" ht="15" customHeight="1" thickBot="1" x14ac:dyDescent="0.3">
      <c r="A8" s="128"/>
      <c r="B8" s="133" t="s">
        <v>195</v>
      </c>
      <c r="C8" s="133"/>
      <c r="D8" s="283" t="s">
        <v>196</v>
      </c>
      <c r="E8" s="283"/>
      <c r="F8" s="283"/>
      <c r="G8" s="283" t="s">
        <v>229</v>
      </c>
      <c r="H8" s="283"/>
      <c r="I8" s="283"/>
    </row>
    <row r="9" spans="1:9" ht="15" customHeight="1" x14ac:dyDescent="0.25">
      <c r="A9" s="128"/>
      <c r="I9" s="130"/>
    </row>
    <row r="10" spans="1:9" ht="15" customHeight="1" x14ac:dyDescent="0.25">
      <c r="A10" s="128"/>
      <c r="B10" s="135" t="s">
        <v>146</v>
      </c>
      <c r="C10" s="132"/>
      <c r="D10" s="132" t="s">
        <v>147</v>
      </c>
      <c r="E10" s="132" t="s">
        <v>148</v>
      </c>
      <c r="F10" s="132" t="s">
        <v>149</v>
      </c>
      <c r="G10" s="132" t="s">
        <v>233</v>
      </c>
      <c r="H10" s="132" t="s">
        <v>84</v>
      </c>
      <c r="I10" s="132" t="s">
        <v>215</v>
      </c>
    </row>
    <row r="11" spans="1:9" ht="15" customHeight="1" x14ac:dyDescent="0.25">
      <c r="A11" s="128"/>
      <c r="B11" s="136" t="s">
        <v>150</v>
      </c>
      <c r="D11" s="137"/>
      <c r="E11" s="137"/>
      <c r="F11" s="137"/>
      <c r="G11" s="137"/>
      <c r="H11" s="139">
        <v>3.0191780821917806</v>
      </c>
      <c r="I11" s="138">
        <v>400000000</v>
      </c>
    </row>
    <row r="12" spans="1:9" ht="15" customHeight="1" x14ac:dyDescent="0.25">
      <c r="A12" s="128"/>
      <c r="B12" s="136" t="s">
        <v>234</v>
      </c>
      <c r="D12" s="137"/>
      <c r="E12" s="137"/>
      <c r="F12" s="137"/>
      <c r="G12" s="137"/>
      <c r="H12" s="139"/>
      <c r="I12" s="138">
        <v>400000000</v>
      </c>
    </row>
    <row r="13" spans="1:9" ht="15" customHeight="1" x14ac:dyDescent="0.25">
      <c r="A13" s="128"/>
      <c r="B13" s="140" t="s">
        <v>91</v>
      </c>
      <c r="D13" s="165">
        <v>39646</v>
      </c>
      <c r="E13" s="128" t="s">
        <v>151</v>
      </c>
      <c r="F13" s="165">
        <v>42536</v>
      </c>
      <c r="G13" s="165" t="s">
        <v>68</v>
      </c>
      <c r="H13" s="142">
        <v>2.2109589041095892</v>
      </c>
      <c r="I13" s="141">
        <v>150000000</v>
      </c>
    </row>
    <row r="14" spans="1:9" ht="15" customHeight="1" thickBot="1" x14ac:dyDescent="0.3">
      <c r="A14" s="128"/>
      <c r="B14" s="140" t="s">
        <v>92</v>
      </c>
      <c r="D14" s="165">
        <v>40451</v>
      </c>
      <c r="E14" s="128" t="s">
        <v>151</v>
      </c>
      <c r="F14" s="165">
        <v>43008</v>
      </c>
      <c r="G14" s="165">
        <v>43373</v>
      </c>
      <c r="H14" s="142">
        <v>3.504109589041096</v>
      </c>
      <c r="I14" s="141">
        <v>250000000</v>
      </c>
    </row>
    <row r="15" spans="1:9" ht="15" customHeight="1" thickBot="1" x14ac:dyDescent="0.3">
      <c r="A15" s="128"/>
      <c r="B15" s="225" t="s">
        <v>235</v>
      </c>
      <c r="C15" s="225"/>
      <c r="D15" s="225"/>
      <c r="E15" s="225"/>
      <c r="F15" s="225"/>
      <c r="G15" s="225"/>
      <c r="H15" s="225"/>
      <c r="I15" s="226" t="s">
        <v>236</v>
      </c>
    </row>
    <row r="16" spans="1:9" ht="15" customHeight="1" x14ac:dyDescent="0.25">
      <c r="A16" s="128"/>
      <c r="H16" s="169"/>
      <c r="I16" s="169"/>
    </row>
    <row r="17" spans="1:9" ht="15" customHeight="1" x14ac:dyDescent="0.25">
      <c r="A17" s="128"/>
      <c r="B17" s="135" t="s">
        <v>153</v>
      </c>
      <c r="C17" s="132"/>
      <c r="D17" s="132"/>
      <c r="E17" s="132"/>
      <c r="F17" s="132"/>
      <c r="G17" s="132"/>
      <c r="H17" s="132" t="s">
        <v>84</v>
      </c>
      <c r="I17" s="132" t="s">
        <v>215</v>
      </c>
    </row>
    <row r="18" spans="1:9" ht="15" customHeight="1" x14ac:dyDescent="0.25">
      <c r="A18" s="128"/>
      <c r="B18" s="136" t="s">
        <v>60</v>
      </c>
      <c r="C18" s="136"/>
      <c r="D18" s="136"/>
      <c r="E18" s="136"/>
      <c r="H18" s="139">
        <v>11.053333333333333</v>
      </c>
      <c r="I18" s="138">
        <v>670979509.12999988</v>
      </c>
    </row>
    <row r="19" spans="1:9" ht="15" customHeight="1" x14ac:dyDescent="0.25">
      <c r="A19" s="128"/>
      <c r="B19" s="136" t="s">
        <v>237</v>
      </c>
      <c r="C19" s="136"/>
      <c r="D19" s="136"/>
      <c r="E19" s="136"/>
      <c r="H19" s="139">
        <v>2.7397260273972603E-3</v>
      </c>
      <c r="I19" s="138">
        <v>5509956.0300000003</v>
      </c>
    </row>
    <row r="20" spans="1:9" ht="15" customHeight="1" x14ac:dyDescent="0.25">
      <c r="A20" s="128"/>
      <c r="B20" s="140" t="s">
        <v>169</v>
      </c>
      <c r="C20" s="140"/>
      <c r="D20" s="140"/>
      <c r="E20" s="140"/>
      <c r="H20" s="142">
        <v>2.7397260273972603E-3</v>
      </c>
      <c r="I20" s="141">
        <v>5509956.0300000003</v>
      </c>
    </row>
    <row r="21" spans="1:9" ht="15" customHeight="1" x14ac:dyDescent="0.25">
      <c r="A21" s="128"/>
      <c r="B21" s="140" t="s">
        <v>156</v>
      </c>
      <c r="C21" s="140"/>
      <c r="D21" s="140"/>
      <c r="E21" s="140"/>
      <c r="H21" s="142">
        <v>0</v>
      </c>
      <c r="I21" s="141">
        <v>0</v>
      </c>
    </row>
    <row r="22" spans="1:9" ht="15" customHeight="1" x14ac:dyDescent="0.25">
      <c r="A22" s="128"/>
      <c r="B22" s="145" t="s">
        <v>64</v>
      </c>
      <c r="C22" s="145"/>
      <c r="D22" s="145"/>
      <c r="E22" s="145"/>
      <c r="H22" s="139">
        <v>10.963327076004177</v>
      </c>
      <c r="I22" s="138">
        <v>676489465.15999985</v>
      </c>
    </row>
    <row r="23" spans="1:9" ht="15" customHeight="1" thickBot="1" x14ac:dyDescent="0.3">
      <c r="A23" s="128"/>
      <c r="B23" s="168" t="s">
        <v>89</v>
      </c>
      <c r="C23" s="168"/>
      <c r="D23" s="168"/>
      <c r="E23" s="168"/>
      <c r="F23" s="133"/>
      <c r="G23" s="133"/>
      <c r="H23" s="161">
        <v>11.053333333333333</v>
      </c>
      <c r="I23" s="154">
        <v>0.99185507489211711</v>
      </c>
    </row>
    <row r="24" spans="1:9" ht="15" customHeight="1" thickBot="1" x14ac:dyDescent="0.3">
      <c r="A24" s="128"/>
      <c r="B24" s="227" t="s">
        <v>238</v>
      </c>
      <c r="C24" s="227"/>
      <c r="D24" s="227"/>
      <c r="E24" s="227"/>
      <c r="F24" s="287">
        <v>0.6912236628999997</v>
      </c>
      <c r="G24" s="287"/>
      <c r="H24" s="287"/>
      <c r="I24" s="287"/>
    </row>
    <row r="25" spans="1:9" ht="15" customHeight="1" x14ac:dyDescent="0.25">
      <c r="A25" s="128"/>
      <c r="B25" s="145" t="s">
        <v>219</v>
      </c>
      <c r="C25" s="145"/>
      <c r="D25" s="145"/>
      <c r="E25" s="145"/>
      <c r="F25" s="145"/>
      <c r="G25" s="145"/>
      <c r="H25" s="145"/>
      <c r="I25" s="228">
        <v>0.31</v>
      </c>
    </row>
    <row r="26" spans="1:9" ht="15" customHeight="1" thickBot="1" x14ac:dyDescent="0.3">
      <c r="A26" s="128"/>
      <c r="B26" s="148" t="s">
        <v>220</v>
      </c>
      <c r="C26" s="148"/>
      <c r="D26" s="148"/>
      <c r="E26" s="148"/>
      <c r="F26" s="145"/>
      <c r="G26" s="145"/>
      <c r="H26" s="145"/>
      <c r="I26" s="94" t="s">
        <v>68</v>
      </c>
    </row>
    <row r="27" spans="1:9" ht="15" customHeight="1" thickBot="1" x14ac:dyDescent="0.3">
      <c r="A27" s="128"/>
      <c r="B27" s="148" t="s">
        <v>221</v>
      </c>
      <c r="C27" s="148"/>
      <c r="D27" s="148"/>
      <c r="E27" s="148"/>
      <c r="F27" s="287">
        <v>0</v>
      </c>
      <c r="G27" s="287"/>
      <c r="H27" s="288"/>
      <c r="I27" s="288"/>
    </row>
    <row r="28" spans="1:9" ht="15" customHeight="1" x14ac:dyDescent="0.25">
      <c r="A28" s="128"/>
      <c r="H28" s="169"/>
      <c r="I28" s="169"/>
    </row>
    <row r="29" spans="1:9" ht="15" customHeight="1" x14ac:dyDescent="0.25">
      <c r="A29" s="128"/>
      <c r="B29" s="135" t="s">
        <v>239</v>
      </c>
      <c r="C29" s="135"/>
      <c r="D29" s="135"/>
      <c r="E29" s="135"/>
      <c r="F29" s="135"/>
      <c r="G29" s="135"/>
      <c r="H29" s="160"/>
      <c r="I29" s="160"/>
    </row>
    <row r="30" spans="1:9" ht="15" customHeight="1" x14ac:dyDescent="0.25">
      <c r="A30" s="128"/>
      <c r="B30" s="146" t="s">
        <v>240</v>
      </c>
      <c r="C30" s="140"/>
      <c r="D30" s="140"/>
      <c r="E30" s="140"/>
      <c r="H30" s="142"/>
      <c r="I30" s="190">
        <v>731448968.79008985</v>
      </c>
    </row>
    <row r="31" spans="1:9" ht="15" customHeight="1" x14ac:dyDescent="0.25">
      <c r="A31" s="128"/>
      <c r="B31" s="146" t="s">
        <v>241</v>
      </c>
      <c r="C31" s="140"/>
      <c r="D31" s="140"/>
      <c r="E31" s="140"/>
      <c r="H31" s="142"/>
      <c r="I31" s="190">
        <v>403521297.53242087</v>
      </c>
    </row>
    <row r="32" spans="1:9" ht="15" customHeight="1" x14ac:dyDescent="0.25">
      <c r="A32" s="128"/>
      <c r="B32" s="146" t="s">
        <v>242</v>
      </c>
      <c r="C32" s="140"/>
      <c r="D32" s="140"/>
      <c r="E32" s="140"/>
      <c r="H32" s="142"/>
      <c r="I32" s="190" t="s">
        <v>203</v>
      </c>
    </row>
    <row r="33" spans="1:9" ht="15" customHeight="1" x14ac:dyDescent="0.25">
      <c r="A33" s="128"/>
      <c r="B33" s="146" t="s">
        <v>243</v>
      </c>
      <c r="C33" s="140"/>
      <c r="D33" s="140"/>
      <c r="E33" s="140"/>
      <c r="H33" s="142"/>
      <c r="I33" s="190" t="s">
        <v>203</v>
      </c>
    </row>
    <row r="34" spans="1:9" ht="15" customHeight="1" x14ac:dyDescent="0.25">
      <c r="A34" s="128"/>
      <c r="B34" s="146" t="s">
        <v>244</v>
      </c>
      <c r="C34" s="140"/>
      <c r="D34" s="140"/>
      <c r="E34" s="140"/>
      <c r="H34" s="142"/>
      <c r="I34" s="190" t="s">
        <v>203</v>
      </c>
    </row>
    <row r="35" spans="1:9" ht="15" customHeight="1" x14ac:dyDescent="0.25">
      <c r="A35" s="128"/>
      <c r="B35" s="129" t="s">
        <v>245</v>
      </c>
      <c r="I35" s="120" t="s">
        <v>203</v>
      </c>
    </row>
    <row r="36" spans="1:9" ht="15" customHeight="1" x14ac:dyDescent="0.25">
      <c r="A36" s="128"/>
      <c r="B36" s="129" t="s">
        <v>165</v>
      </c>
      <c r="I36" s="120" t="s">
        <v>203</v>
      </c>
    </row>
    <row r="37" spans="1:9" ht="15" customHeight="1" x14ac:dyDescent="0.25">
      <c r="A37" s="128"/>
      <c r="B37" s="146" t="s">
        <v>13</v>
      </c>
      <c r="C37" s="146"/>
      <c r="D37" s="146"/>
      <c r="E37" s="146"/>
      <c r="F37" s="146"/>
      <c r="G37" s="146"/>
      <c r="H37" s="146"/>
      <c r="I37" s="141" t="s">
        <v>203</v>
      </c>
    </row>
    <row r="38" spans="1:9" ht="15" customHeight="1" thickBot="1" x14ac:dyDescent="0.3">
      <c r="A38" s="128"/>
      <c r="B38" s="191" t="s">
        <v>12</v>
      </c>
      <c r="C38" s="191"/>
      <c r="D38" s="191"/>
      <c r="E38" s="191"/>
      <c r="F38" s="191"/>
      <c r="G38" s="191"/>
      <c r="H38" s="191"/>
      <c r="I38" s="229" t="s">
        <v>203</v>
      </c>
    </row>
    <row r="39" spans="1:9" ht="15" customHeight="1" x14ac:dyDescent="0.25">
      <c r="A39" s="128"/>
      <c r="B39" s="146"/>
      <c r="C39" s="146"/>
      <c r="D39" s="146"/>
      <c r="E39" s="146"/>
      <c r="F39" s="146"/>
      <c r="G39" s="146"/>
      <c r="H39" s="152"/>
      <c r="I39" s="152"/>
    </row>
    <row r="40" spans="1:9" ht="15" customHeight="1" x14ac:dyDescent="0.25">
      <c r="A40" s="128"/>
      <c r="B40" s="135" t="s">
        <v>246</v>
      </c>
      <c r="C40" s="132"/>
      <c r="D40" s="132"/>
      <c r="E40" s="132"/>
      <c r="F40" s="132"/>
      <c r="G40" s="132"/>
      <c r="H40" s="132"/>
      <c r="I40" s="132"/>
    </row>
    <row r="41" spans="1:9" ht="15" customHeight="1" x14ac:dyDescent="0.25">
      <c r="A41" s="128"/>
      <c r="B41" s="145" t="s">
        <v>247</v>
      </c>
      <c r="C41" s="134"/>
      <c r="D41" s="134"/>
      <c r="E41" s="134"/>
      <c r="F41" s="134"/>
      <c r="G41" s="134"/>
      <c r="H41" s="152"/>
      <c r="I41" s="142"/>
    </row>
    <row r="42" spans="1:9" ht="15" customHeight="1" x14ac:dyDescent="0.25">
      <c r="A42" s="128"/>
      <c r="B42" s="140" t="s">
        <v>248</v>
      </c>
      <c r="C42" s="134"/>
      <c r="D42" s="134"/>
      <c r="E42" s="134"/>
      <c r="F42" s="134"/>
      <c r="G42" s="134"/>
      <c r="H42" s="152"/>
      <c r="I42" s="142" t="s">
        <v>236</v>
      </c>
    </row>
    <row r="43" spans="1:9" ht="15" customHeight="1" x14ac:dyDescent="0.25">
      <c r="A43" s="128"/>
      <c r="B43" s="140" t="s">
        <v>249</v>
      </c>
      <c r="C43" s="134"/>
      <c r="D43" s="134"/>
      <c r="E43" s="134"/>
      <c r="F43" s="134"/>
      <c r="G43" s="134"/>
      <c r="H43" s="152"/>
      <c r="I43" s="142" t="s">
        <v>236</v>
      </c>
    </row>
    <row r="44" spans="1:9" ht="15" customHeight="1" x14ac:dyDescent="0.25">
      <c r="A44" s="128"/>
      <c r="B44" s="140" t="s">
        <v>250</v>
      </c>
      <c r="C44" s="134"/>
      <c r="D44" s="134"/>
      <c r="E44" s="134"/>
      <c r="F44" s="134"/>
      <c r="G44" s="134"/>
      <c r="H44" s="152"/>
      <c r="I44" s="142" t="s">
        <v>236</v>
      </c>
    </row>
    <row r="45" spans="1:9" ht="15" customHeight="1" thickBot="1" x14ac:dyDescent="0.3">
      <c r="A45" s="128"/>
      <c r="B45" s="148" t="s">
        <v>251</v>
      </c>
      <c r="C45" s="148"/>
      <c r="D45" s="148"/>
      <c r="E45" s="148"/>
      <c r="F45" s="289" t="s">
        <v>68</v>
      </c>
      <c r="G45" s="289"/>
      <c r="H45" s="290"/>
      <c r="I45" s="290" t="s">
        <v>252</v>
      </c>
    </row>
    <row r="46" spans="1:9" ht="15" customHeight="1" x14ac:dyDescent="0.25">
      <c r="A46" s="128"/>
      <c r="H46" s="169"/>
      <c r="I46" s="169"/>
    </row>
    <row r="47" spans="1:9" ht="15" customHeight="1" x14ac:dyDescent="0.25">
      <c r="A47" s="128"/>
      <c r="B47" s="135" t="s">
        <v>296</v>
      </c>
      <c r="C47" s="132"/>
      <c r="D47" s="132"/>
      <c r="E47" s="132"/>
      <c r="F47" s="132"/>
      <c r="G47" s="132"/>
      <c r="H47" s="132"/>
      <c r="I47" s="132"/>
    </row>
    <row r="48" spans="1:9" ht="15" customHeight="1" x14ac:dyDescent="0.25">
      <c r="A48" s="128"/>
      <c r="B48" s="136" t="s">
        <v>253</v>
      </c>
      <c r="C48" s="136"/>
      <c r="D48" s="136"/>
      <c r="E48" s="136"/>
    </row>
    <row r="49" spans="1:9" ht="15" customHeight="1" x14ac:dyDescent="0.25">
      <c r="A49" s="128"/>
      <c r="B49" s="129" t="s">
        <v>254</v>
      </c>
      <c r="G49" s="240"/>
      <c r="H49" s="240"/>
      <c r="I49" s="240">
        <v>813</v>
      </c>
    </row>
    <row r="50" spans="1:9" ht="15" customHeight="1" x14ac:dyDescent="0.25">
      <c r="A50" s="128"/>
      <c r="B50" s="129" t="s">
        <v>255</v>
      </c>
      <c r="G50" s="208"/>
      <c r="I50" s="208">
        <v>1099810007.1500001</v>
      </c>
    </row>
    <row r="51" spans="1:9" ht="15" customHeight="1" x14ac:dyDescent="0.25">
      <c r="A51" s="128"/>
      <c r="B51" s="129" t="s">
        <v>256</v>
      </c>
      <c r="G51" s="208"/>
      <c r="I51" s="208">
        <v>670979509.13</v>
      </c>
    </row>
    <row r="52" spans="1:9" ht="15" customHeight="1" x14ac:dyDescent="0.25">
      <c r="A52" s="128"/>
      <c r="B52" s="129" t="s">
        <v>257</v>
      </c>
      <c r="G52" s="208"/>
      <c r="I52" s="208">
        <v>1352779.8365928661</v>
      </c>
    </row>
    <row r="53" spans="1:9" ht="15" customHeight="1" x14ac:dyDescent="0.25">
      <c r="A53" s="128"/>
      <c r="B53" s="129" t="s">
        <v>258</v>
      </c>
      <c r="G53" s="208"/>
      <c r="I53" s="208">
        <v>825313.04936039355</v>
      </c>
    </row>
    <row r="54" spans="1:9" ht="15" customHeight="1" x14ac:dyDescent="0.25">
      <c r="A54" s="128"/>
      <c r="B54" s="129" t="s">
        <v>198</v>
      </c>
      <c r="G54" s="241"/>
      <c r="H54" s="129"/>
      <c r="I54" s="208">
        <v>234375729.63</v>
      </c>
    </row>
    <row r="55" spans="1:9" ht="15" customHeight="1" x14ac:dyDescent="0.25">
      <c r="A55" s="128"/>
      <c r="B55" s="129" t="s">
        <v>216</v>
      </c>
      <c r="G55" s="242"/>
      <c r="I55" s="241">
        <v>0.34930385569284278</v>
      </c>
    </row>
    <row r="56" spans="1:9" ht="15" customHeight="1" x14ac:dyDescent="0.25">
      <c r="A56" s="128"/>
      <c r="B56" s="129" t="s">
        <v>212</v>
      </c>
      <c r="G56" s="241"/>
      <c r="H56" s="129"/>
      <c r="I56" s="208">
        <v>522755018.13</v>
      </c>
    </row>
    <row r="57" spans="1:9" ht="15" customHeight="1" x14ac:dyDescent="0.25">
      <c r="A57" s="128"/>
      <c r="B57" s="129" t="s">
        <v>217</v>
      </c>
      <c r="G57" s="242"/>
      <c r="H57" s="242"/>
      <c r="I57" s="241">
        <v>0.77909237319007008</v>
      </c>
    </row>
    <row r="58" spans="1:9" ht="15" customHeight="1" x14ac:dyDescent="0.25">
      <c r="A58" s="128"/>
      <c r="B58" s="129" t="s">
        <v>259</v>
      </c>
      <c r="G58" s="208"/>
      <c r="H58" s="208"/>
      <c r="I58" s="208">
        <v>64.099999999999994</v>
      </c>
    </row>
    <row r="59" spans="1:9" ht="15" customHeight="1" x14ac:dyDescent="0.25">
      <c r="A59" s="128"/>
      <c r="B59" s="129" t="s">
        <v>260</v>
      </c>
      <c r="G59" s="208"/>
      <c r="H59" s="208"/>
      <c r="I59" s="208">
        <v>132.63999999999999</v>
      </c>
    </row>
    <row r="60" spans="1:9" ht="15" customHeight="1" x14ac:dyDescent="0.25">
      <c r="A60" s="128"/>
      <c r="B60" s="129" t="s">
        <v>261</v>
      </c>
      <c r="G60" s="242"/>
      <c r="H60" s="242"/>
      <c r="I60" s="242">
        <v>2.41E-2</v>
      </c>
    </row>
    <row r="61" spans="1:9" ht="15" customHeight="1" x14ac:dyDescent="0.25">
      <c r="A61" s="128"/>
      <c r="B61" s="129" t="s">
        <v>262</v>
      </c>
      <c r="G61" s="242"/>
      <c r="H61" s="242"/>
      <c r="I61" s="242">
        <v>1.9599999999999999E-2</v>
      </c>
    </row>
    <row r="62" spans="1:9" ht="15" customHeight="1" thickBot="1" x14ac:dyDescent="0.3">
      <c r="A62" s="128"/>
      <c r="B62" s="199" t="s">
        <v>263</v>
      </c>
      <c r="C62" s="199"/>
      <c r="D62" s="199"/>
      <c r="E62" s="199"/>
      <c r="F62" s="199"/>
      <c r="G62" s="243"/>
      <c r="H62" s="244"/>
      <c r="I62" s="243">
        <v>54400</v>
      </c>
    </row>
    <row r="63" spans="1:9" ht="15" customHeight="1" thickBot="1" x14ac:dyDescent="0.3">
      <c r="A63" s="128"/>
      <c r="B63" s="135" t="s">
        <v>297</v>
      </c>
      <c r="C63" s="132"/>
      <c r="D63" s="132"/>
      <c r="E63" s="132"/>
      <c r="F63" s="132"/>
      <c r="G63" s="132"/>
      <c r="H63" s="132"/>
      <c r="I63" s="132"/>
    </row>
    <row r="64" spans="1:9" ht="15" customHeight="1" x14ac:dyDescent="0.25">
      <c r="A64" s="128"/>
      <c r="B64" s="251" t="s">
        <v>266</v>
      </c>
      <c r="C64" s="192"/>
      <c r="D64" s="192"/>
      <c r="E64" s="192"/>
      <c r="F64" s="193" t="s">
        <v>41</v>
      </c>
      <c r="G64" s="193" t="s">
        <v>132</v>
      </c>
      <c r="H64" s="193" t="s">
        <v>264</v>
      </c>
      <c r="I64" s="193" t="s">
        <v>265</v>
      </c>
    </row>
    <row r="65" spans="1:9" ht="15" customHeight="1" x14ac:dyDescent="0.25">
      <c r="A65" s="128"/>
      <c r="B65" s="129" t="s">
        <v>152</v>
      </c>
      <c r="F65" s="194">
        <v>11</v>
      </c>
      <c r="G65" s="120">
        <v>1.3530135301353014E-2</v>
      </c>
      <c r="H65" s="195">
        <v>117498336.26000001</v>
      </c>
      <c r="I65" s="120">
        <v>0.17511464159665582</v>
      </c>
    </row>
    <row r="66" spans="1:9" ht="15" customHeight="1" thickBot="1" x14ac:dyDescent="0.3">
      <c r="A66" s="128"/>
      <c r="B66" s="133" t="s">
        <v>151</v>
      </c>
      <c r="C66" s="133"/>
      <c r="D66" s="133"/>
      <c r="E66" s="133"/>
      <c r="F66" s="196">
        <v>802</v>
      </c>
      <c r="G66" s="154">
        <v>0.98646986469864695</v>
      </c>
      <c r="H66" s="197">
        <v>553481172.87</v>
      </c>
      <c r="I66" s="154">
        <v>0.8248853584033442</v>
      </c>
    </row>
    <row r="67" spans="1:9" ht="15" customHeight="1" x14ac:dyDescent="0.25">
      <c r="A67" s="128"/>
      <c r="B67" s="251" t="s">
        <v>267</v>
      </c>
      <c r="C67" s="192"/>
      <c r="D67" s="192"/>
      <c r="E67" s="192"/>
      <c r="F67" s="193" t="s">
        <v>41</v>
      </c>
      <c r="G67" s="193" t="s">
        <v>132</v>
      </c>
      <c r="H67" s="193" t="s">
        <v>264</v>
      </c>
      <c r="I67" s="193" t="s">
        <v>265</v>
      </c>
    </row>
    <row r="68" spans="1:9" ht="15" customHeight="1" x14ac:dyDescent="0.25">
      <c r="A68" s="128"/>
      <c r="B68" s="129" t="s">
        <v>95</v>
      </c>
      <c r="F68" s="194">
        <v>1</v>
      </c>
      <c r="G68" s="120">
        <v>1.2300123001230013E-3</v>
      </c>
      <c r="H68" s="195">
        <v>1783671.45</v>
      </c>
      <c r="I68" s="120">
        <v>2.658309867484224E-3</v>
      </c>
    </row>
    <row r="69" spans="1:9" ht="15" customHeight="1" x14ac:dyDescent="0.25">
      <c r="A69" s="128"/>
      <c r="B69" s="129" t="s">
        <v>173</v>
      </c>
      <c r="F69" s="194">
        <v>8</v>
      </c>
      <c r="G69" s="120">
        <v>9.8400984009840101E-3</v>
      </c>
      <c r="H69" s="195">
        <v>25265579.550000001</v>
      </c>
      <c r="I69" s="120">
        <v>3.7654770684069999E-2</v>
      </c>
    </row>
    <row r="70" spans="1:9" ht="15" customHeight="1" x14ac:dyDescent="0.25">
      <c r="A70" s="128"/>
      <c r="B70" s="129" t="s">
        <v>174</v>
      </c>
      <c r="F70" s="194">
        <v>1</v>
      </c>
      <c r="G70" s="120">
        <v>1.2300123001230013E-3</v>
      </c>
      <c r="H70" s="195">
        <v>1469253.83</v>
      </c>
      <c r="I70" s="120">
        <v>2.1897149018828489E-3</v>
      </c>
    </row>
    <row r="71" spans="1:9" ht="15" customHeight="1" x14ac:dyDescent="0.25">
      <c r="A71" s="128"/>
      <c r="B71" s="129" t="s">
        <v>175</v>
      </c>
      <c r="F71" s="194">
        <v>20</v>
      </c>
      <c r="G71" s="120">
        <v>2.4600246002460024E-2</v>
      </c>
      <c r="H71" s="195">
        <v>43306636.229999997</v>
      </c>
      <c r="I71" s="120">
        <v>6.4542412459289406E-2</v>
      </c>
    </row>
    <row r="72" spans="1:9" ht="15" customHeight="1" x14ac:dyDescent="0.25">
      <c r="A72" s="128"/>
      <c r="B72" s="129" t="s">
        <v>176</v>
      </c>
      <c r="F72" s="194">
        <v>1</v>
      </c>
      <c r="G72" s="120">
        <v>1.2300123001230013E-3</v>
      </c>
      <c r="H72" s="195">
        <v>1318543.8700000001</v>
      </c>
      <c r="I72" s="120">
        <v>1.9651030352769486E-3</v>
      </c>
    </row>
    <row r="73" spans="1:9" ht="15" customHeight="1" x14ac:dyDescent="0.25">
      <c r="A73" s="128"/>
      <c r="B73" s="129" t="s">
        <v>177</v>
      </c>
      <c r="F73" s="194">
        <v>40</v>
      </c>
      <c r="G73" s="120">
        <v>4.9200492004920049E-2</v>
      </c>
      <c r="H73" s="195">
        <v>31116370.170000002</v>
      </c>
      <c r="I73" s="120">
        <v>4.6374546087623238E-2</v>
      </c>
    </row>
    <row r="74" spans="1:9" ht="15" customHeight="1" x14ac:dyDescent="0.25">
      <c r="A74" s="128"/>
      <c r="B74" s="129" t="s">
        <v>178</v>
      </c>
      <c r="F74" s="194">
        <v>66</v>
      </c>
      <c r="G74" s="120">
        <v>8.1180811808118078E-2</v>
      </c>
      <c r="H74" s="195">
        <v>59234139.899999999</v>
      </c>
      <c r="I74" s="120">
        <v>8.8280102587340842E-2</v>
      </c>
    </row>
    <row r="75" spans="1:9" ht="15" customHeight="1" x14ac:dyDescent="0.25">
      <c r="A75" s="128"/>
      <c r="B75" s="129" t="s">
        <v>179</v>
      </c>
      <c r="F75" s="194">
        <v>140</v>
      </c>
      <c r="G75" s="120">
        <v>0.17220172201722017</v>
      </c>
      <c r="H75" s="195">
        <v>66577909.840000004</v>
      </c>
      <c r="I75" s="120">
        <v>9.9224952377943279E-2</v>
      </c>
    </row>
    <row r="76" spans="1:9" ht="15" customHeight="1" x14ac:dyDescent="0.25">
      <c r="A76" s="128"/>
      <c r="B76" s="129" t="s">
        <v>180</v>
      </c>
      <c r="F76" s="194">
        <v>110</v>
      </c>
      <c r="G76" s="120">
        <v>0.13530135301353013</v>
      </c>
      <c r="H76" s="195">
        <v>151388143.50999999</v>
      </c>
      <c r="I76" s="120">
        <v>0.22562260314967242</v>
      </c>
    </row>
    <row r="77" spans="1:9" ht="15" customHeight="1" thickBot="1" x14ac:dyDescent="0.3">
      <c r="A77" s="128"/>
      <c r="B77" s="133" t="s">
        <v>181</v>
      </c>
      <c r="C77" s="133"/>
      <c r="D77" s="133"/>
      <c r="E77" s="133"/>
      <c r="F77" s="194">
        <v>426</v>
      </c>
      <c r="G77" s="120">
        <v>0.52398523985239853</v>
      </c>
      <c r="H77" s="195">
        <v>289519260.77999997</v>
      </c>
      <c r="I77" s="120">
        <v>0.43148748484941679</v>
      </c>
    </row>
    <row r="78" spans="1:9" ht="15" customHeight="1" x14ac:dyDescent="0.25">
      <c r="A78" s="128"/>
      <c r="B78" s="250" t="s">
        <v>3</v>
      </c>
      <c r="C78" s="136"/>
      <c r="D78" s="136"/>
      <c r="E78" s="136"/>
      <c r="F78" s="193" t="s">
        <v>41</v>
      </c>
      <c r="G78" s="193" t="s">
        <v>132</v>
      </c>
      <c r="H78" s="193" t="s">
        <v>264</v>
      </c>
      <c r="I78" s="193" t="s">
        <v>265</v>
      </c>
    </row>
    <row r="79" spans="1:9" ht="15" customHeight="1" x14ac:dyDescent="0.25">
      <c r="A79" s="128"/>
      <c r="B79" s="129" t="s">
        <v>95</v>
      </c>
      <c r="F79" s="194">
        <v>28</v>
      </c>
      <c r="G79" s="120">
        <v>3.4440344403444033E-2</v>
      </c>
      <c r="H79" s="195">
        <v>15618687.619999999</v>
      </c>
      <c r="I79" s="120">
        <v>2.3277443509789702E-2</v>
      </c>
    </row>
    <row r="80" spans="1:9" ht="15" customHeight="1" x14ac:dyDescent="0.25">
      <c r="A80" s="128"/>
      <c r="B80" s="129" t="s">
        <v>173</v>
      </c>
      <c r="F80" s="194">
        <v>14</v>
      </c>
      <c r="G80" s="120">
        <v>1.7220172201722016E-2</v>
      </c>
      <c r="H80" s="195">
        <v>5825215.3399999999</v>
      </c>
      <c r="I80" s="120">
        <v>8.6816590681778692E-3</v>
      </c>
    </row>
    <row r="81" spans="1:9" ht="15" customHeight="1" x14ac:dyDescent="0.25">
      <c r="A81" s="128"/>
      <c r="B81" s="129" t="s">
        <v>182</v>
      </c>
      <c r="F81" s="194">
        <v>61</v>
      </c>
      <c r="G81" s="120">
        <v>7.5030750307503072E-2</v>
      </c>
      <c r="H81" s="195">
        <v>17412337.18</v>
      </c>
      <c r="I81" s="120">
        <v>2.5950624338106902E-2</v>
      </c>
    </row>
    <row r="82" spans="1:9" ht="15" customHeight="1" x14ac:dyDescent="0.25">
      <c r="A82" s="128"/>
      <c r="B82" s="129" t="s">
        <v>176</v>
      </c>
      <c r="F82" s="194">
        <v>44</v>
      </c>
      <c r="G82" s="120">
        <v>5.4120541205412057E-2</v>
      </c>
      <c r="H82" s="195">
        <v>12790321.74</v>
      </c>
      <c r="I82" s="120">
        <v>1.9062164441629646E-2</v>
      </c>
    </row>
    <row r="83" spans="1:9" ht="15" customHeight="1" x14ac:dyDescent="0.25">
      <c r="A83" s="128"/>
      <c r="B83" s="129" t="s">
        <v>177</v>
      </c>
      <c r="F83" s="194">
        <v>24</v>
      </c>
      <c r="G83" s="120">
        <v>2.9520295202952029E-2</v>
      </c>
      <c r="H83" s="195">
        <v>9025664.0899999999</v>
      </c>
      <c r="I83" s="120">
        <v>1.3451474996163122E-2</v>
      </c>
    </row>
    <row r="84" spans="1:9" ht="15" customHeight="1" x14ac:dyDescent="0.25">
      <c r="A84" s="128"/>
      <c r="B84" s="129" t="s">
        <v>178</v>
      </c>
      <c r="F84" s="194">
        <v>10</v>
      </c>
      <c r="G84" s="120">
        <v>1.2300123001230012E-2</v>
      </c>
      <c r="H84" s="195">
        <v>23738588.59</v>
      </c>
      <c r="I84" s="120">
        <v>3.5379006760995931E-2</v>
      </c>
    </row>
    <row r="85" spans="1:9" ht="15" customHeight="1" x14ac:dyDescent="0.25">
      <c r="A85" s="128"/>
      <c r="B85" s="129" t="s">
        <v>179</v>
      </c>
      <c r="F85" s="194">
        <v>24</v>
      </c>
      <c r="G85" s="120">
        <v>2.9520295202952029E-2</v>
      </c>
      <c r="H85" s="195">
        <v>12357771.470000001</v>
      </c>
      <c r="I85" s="120">
        <v>1.8417509479571492E-2</v>
      </c>
    </row>
    <row r="86" spans="1:9" ht="15" customHeight="1" x14ac:dyDescent="0.25">
      <c r="A86" s="128"/>
      <c r="B86" s="129" t="s">
        <v>180</v>
      </c>
      <c r="F86" s="194">
        <v>144</v>
      </c>
      <c r="G86" s="120">
        <v>0.17712177121771217</v>
      </c>
      <c r="H86" s="195">
        <v>51035878.270000003</v>
      </c>
      <c r="I86" s="120">
        <v>7.6061753862161505E-2</v>
      </c>
    </row>
    <row r="87" spans="1:9" ht="15" customHeight="1" x14ac:dyDescent="0.25">
      <c r="A87" s="128"/>
      <c r="B87" s="129" t="s">
        <v>183</v>
      </c>
      <c r="F87" s="194">
        <v>37</v>
      </c>
      <c r="G87" s="120">
        <v>4.5510455104551047E-2</v>
      </c>
      <c r="H87" s="195">
        <v>16797494.260000002</v>
      </c>
      <c r="I87" s="120">
        <v>2.5034287979643122E-2</v>
      </c>
    </row>
    <row r="88" spans="1:9" ht="15" customHeight="1" x14ac:dyDescent="0.25">
      <c r="A88" s="128"/>
      <c r="B88" s="129" t="s">
        <v>184</v>
      </c>
      <c r="F88" s="194">
        <v>28</v>
      </c>
      <c r="G88" s="120">
        <v>3.4440344403444033E-2</v>
      </c>
      <c r="H88" s="195">
        <v>28793758.370000001</v>
      </c>
      <c r="I88" s="120">
        <v>4.291302190037715E-2</v>
      </c>
    </row>
    <row r="89" spans="1:9" ht="15" customHeight="1" x14ac:dyDescent="0.25">
      <c r="A89" s="128"/>
      <c r="B89" s="129" t="s">
        <v>185</v>
      </c>
      <c r="F89" s="194">
        <v>19</v>
      </c>
      <c r="G89" s="120">
        <v>2.3370233702337023E-2</v>
      </c>
      <c r="H89" s="195">
        <v>19710419.649999999</v>
      </c>
      <c r="I89" s="120">
        <v>2.9375591030427684E-2</v>
      </c>
    </row>
    <row r="90" spans="1:9" ht="15" customHeight="1" x14ac:dyDescent="0.25">
      <c r="A90" s="128"/>
      <c r="B90" s="129" t="s">
        <v>186</v>
      </c>
      <c r="F90" s="194">
        <v>32</v>
      </c>
      <c r="G90" s="120">
        <v>3.9360393603936041E-2</v>
      </c>
      <c r="H90" s="195">
        <v>57157017.609999999</v>
      </c>
      <c r="I90" s="120">
        <v>8.5184445772584716E-2</v>
      </c>
    </row>
    <row r="91" spans="1:9" ht="15" customHeight="1" x14ac:dyDescent="0.25">
      <c r="A91" s="128"/>
      <c r="B91" s="129" t="s">
        <v>187</v>
      </c>
      <c r="F91" s="194">
        <v>65</v>
      </c>
      <c r="G91" s="120">
        <v>7.995079950799508E-2</v>
      </c>
      <c r="H91" s="195">
        <v>64170248.409999996</v>
      </c>
      <c r="I91" s="120">
        <v>9.563667375357543E-2</v>
      </c>
    </row>
    <row r="92" spans="1:9" ht="15" customHeight="1" thickBot="1" x14ac:dyDescent="0.3">
      <c r="A92" s="128"/>
      <c r="B92" s="133" t="s">
        <v>188</v>
      </c>
      <c r="C92" s="199"/>
      <c r="D92" s="199"/>
      <c r="E92" s="199"/>
      <c r="F92" s="245">
        <v>283</v>
      </c>
      <c r="G92" s="203">
        <v>0.34809348093480935</v>
      </c>
      <c r="H92" s="246">
        <v>336546106.52999997</v>
      </c>
      <c r="I92" s="203">
        <v>0.50157434310679572</v>
      </c>
    </row>
    <row r="93" spans="1:9" ht="15" customHeight="1" x14ac:dyDescent="0.25">
      <c r="A93" s="128"/>
      <c r="B93" s="149" t="s">
        <v>107</v>
      </c>
      <c r="F93" s="193" t="s">
        <v>41</v>
      </c>
      <c r="G93" s="193" t="s">
        <v>132</v>
      </c>
      <c r="H93" s="193" t="s">
        <v>264</v>
      </c>
      <c r="I93" s="193" t="s">
        <v>265</v>
      </c>
    </row>
    <row r="94" spans="1:9" ht="15" customHeight="1" x14ac:dyDescent="0.25">
      <c r="A94" s="128"/>
      <c r="B94" s="129" t="s">
        <v>105</v>
      </c>
      <c r="F94" s="240">
        <v>2</v>
      </c>
      <c r="G94" s="120">
        <v>2.4600246002460025E-3</v>
      </c>
      <c r="H94" s="195">
        <v>79615644.939999998</v>
      </c>
      <c r="I94" s="120">
        <v>0.11865585141822078</v>
      </c>
    </row>
    <row r="95" spans="1:9" ht="15" customHeight="1" x14ac:dyDescent="0.25">
      <c r="A95" s="128"/>
      <c r="B95" s="129" t="s">
        <v>104</v>
      </c>
      <c r="F95" s="240">
        <v>2</v>
      </c>
      <c r="G95" s="120">
        <v>2.4600246002460025E-3</v>
      </c>
      <c r="H95" s="195">
        <v>8281817.0099999998</v>
      </c>
      <c r="I95" s="120">
        <v>1.2342876194145336E-2</v>
      </c>
    </row>
    <row r="96" spans="1:9" ht="15" customHeight="1" thickBot="1" x14ac:dyDescent="0.3">
      <c r="A96" s="128"/>
      <c r="B96" s="133" t="s">
        <v>106</v>
      </c>
      <c r="F96" s="240">
        <v>809</v>
      </c>
      <c r="G96" s="120">
        <v>0.99507995079950795</v>
      </c>
      <c r="H96" s="195">
        <v>583082047.17999995</v>
      </c>
      <c r="I96" s="120">
        <v>0.86900127238763381</v>
      </c>
    </row>
    <row r="97" spans="1:9" ht="15" customHeight="1" x14ac:dyDescent="0.25">
      <c r="A97" s="128"/>
      <c r="B97" s="192" t="s">
        <v>268</v>
      </c>
      <c r="C97" s="192"/>
      <c r="D97" s="192"/>
      <c r="E97" s="192"/>
      <c r="F97" s="193" t="s">
        <v>41</v>
      </c>
      <c r="G97" s="193" t="s">
        <v>132</v>
      </c>
      <c r="H97" s="193" t="s">
        <v>264</v>
      </c>
      <c r="I97" s="193" t="s">
        <v>265</v>
      </c>
    </row>
    <row r="98" spans="1:9" ht="15" customHeight="1" x14ac:dyDescent="0.25">
      <c r="A98" s="128"/>
      <c r="B98" s="136" t="s">
        <v>195</v>
      </c>
      <c r="C98" s="136"/>
      <c r="D98" s="136"/>
      <c r="E98" s="136"/>
      <c r="F98" s="200">
        <v>813</v>
      </c>
      <c r="G98" s="94">
        <v>1</v>
      </c>
      <c r="H98" s="201">
        <v>670979509.12989998</v>
      </c>
      <c r="I98" s="94">
        <v>1</v>
      </c>
    </row>
    <row r="99" spans="1:9" ht="15" customHeight="1" x14ac:dyDescent="0.25">
      <c r="A99" s="128"/>
      <c r="B99" s="140" t="s">
        <v>269</v>
      </c>
      <c r="F99" s="194">
        <v>172</v>
      </c>
      <c r="G99" s="120">
        <v>0.2115621156211562</v>
      </c>
      <c r="H99" s="195">
        <v>134557574.59</v>
      </c>
      <c r="I99" s="120">
        <v>0.20053902207009117</v>
      </c>
    </row>
    <row r="100" spans="1:9" ht="15" customHeight="1" x14ac:dyDescent="0.25">
      <c r="A100" s="128"/>
      <c r="B100" s="140" t="s">
        <v>270</v>
      </c>
      <c r="F100" s="194">
        <v>401</v>
      </c>
      <c r="G100" s="120">
        <v>0.49323493234932347</v>
      </c>
      <c r="H100" s="195">
        <v>193759878.33000001</v>
      </c>
      <c r="I100" s="120">
        <v>0.28877167736646886</v>
      </c>
    </row>
    <row r="101" spans="1:9" ht="15" customHeight="1" x14ac:dyDescent="0.25">
      <c r="A101" s="128"/>
      <c r="B101" s="140" t="s">
        <v>122</v>
      </c>
      <c r="F101" s="194">
        <v>45</v>
      </c>
      <c r="G101" s="120">
        <v>5.5350553505535055E-2</v>
      </c>
      <c r="H101" s="195">
        <v>169907188.24000001</v>
      </c>
      <c r="I101" s="120">
        <v>0.25322261846759475</v>
      </c>
    </row>
    <row r="102" spans="1:9" ht="15" customHeight="1" x14ac:dyDescent="0.25">
      <c r="A102" s="128"/>
      <c r="B102" s="140" t="s">
        <v>125</v>
      </c>
      <c r="F102" s="194">
        <v>91</v>
      </c>
      <c r="G102" s="120">
        <v>0.11193111931119311</v>
      </c>
      <c r="H102" s="195">
        <v>72512436.299999997</v>
      </c>
      <c r="I102" s="120">
        <v>0.10806952420055344</v>
      </c>
    </row>
    <row r="103" spans="1:9" ht="15" customHeight="1" x14ac:dyDescent="0.25">
      <c r="A103" s="128"/>
      <c r="B103" s="140" t="s">
        <v>126</v>
      </c>
      <c r="F103" s="194">
        <v>86</v>
      </c>
      <c r="G103" s="120">
        <v>0.1057810578105781</v>
      </c>
      <c r="H103" s="195">
        <v>70412143.540000007</v>
      </c>
      <c r="I103" s="120">
        <v>0.10493933507939344</v>
      </c>
    </row>
    <row r="104" spans="1:9" ht="15" customHeight="1" x14ac:dyDescent="0.25">
      <c r="A104" s="128"/>
      <c r="B104" s="140" t="s">
        <v>129</v>
      </c>
      <c r="F104" s="194">
        <v>7</v>
      </c>
      <c r="G104" s="120">
        <v>8.6100861008610082E-3</v>
      </c>
      <c r="H104" s="195">
        <v>9958834.2400000002</v>
      </c>
      <c r="I104" s="120">
        <v>1.4842233040637474E-2</v>
      </c>
    </row>
    <row r="105" spans="1:9" ht="15" customHeight="1" thickBot="1" x14ac:dyDescent="0.3">
      <c r="A105" s="128"/>
      <c r="B105" s="202" t="s">
        <v>131</v>
      </c>
      <c r="C105" s="199"/>
      <c r="D105" s="199"/>
      <c r="E105" s="133"/>
      <c r="F105" s="194">
        <v>11</v>
      </c>
      <c r="G105" s="203">
        <v>1.3530135301353014E-2</v>
      </c>
      <c r="H105" s="195">
        <v>19871453.890000001</v>
      </c>
      <c r="I105" s="120">
        <v>2.9615589775260891E-2</v>
      </c>
    </row>
    <row r="106" spans="1:9" ht="15" customHeight="1" x14ac:dyDescent="0.25">
      <c r="A106" s="128"/>
      <c r="B106" s="145" t="s">
        <v>271</v>
      </c>
      <c r="C106" s="145"/>
      <c r="D106" s="145"/>
      <c r="E106" s="145"/>
      <c r="F106" s="193" t="s">
        <v>41</v>
      </c>
      <c r="G106" s="184" t="s">
        <v>132</v>
      </c>
      <c r="H106" s="193" t="s">
        <v>264</v>
      </c>
      <c r="I106" s="193" t="s">
        <v>265</v>
      </c>
    </row>
    <row r="107" spans="1:9" ht="15" customHeight="1" x14ac:dyDescent="0.25">
      <c r="A107" s="128"/>
      <c r="B107" s="146" t="s">
        <v>201</v>
      </c>
      <c r="C107" s="146"/>
      <c r="D107" s="146"/>
      <c r="E107" s="146"/>
      <c r="F107" s="198">
        <v>1</v>
      </c>
      <c r="G107" s="152">
        <v>1.2300123001230013E-3</v>
      </c>
      <c r="H107" s="190">
        <v>595446.18000000005</v>
      </c>
      <c r="I107" s="152">
        <v>8.8742826255910955E-4</v>
      </c>
    </row>
    <row r="108" spans="1:9" ht="15" customHeight="1" x14ac:dyDescent="0.25">
      <c r="A108" s="128"/>
      <c r="B108" s="146" t="s">
        <v>202</v>
      </c>
      <c r="C108" s="146"/>
      <c r="D108" s="146"/>
      <c r="E108" s="146"/>
      <c r="F108" s="198">
        <v>0</v>
      </c>
      <c r="G108" s="152">
        <v>0</v>
      </c>
      <c r="H108" s="190">
        <v>0</v>
      </c>
      <c r="I108" s="152">
        <v>0</v>
      </c>
    </row>
    <row r="109" spans="1:9" ht="15" customHeight="1" thickBot="1" x14ac:dyDescent="0.3">
      <c r="A109" s="128"/>
      <c r="B109" s="153" t="s">
        <v>272</v>
      </c>
      <c r="C109" s="153"/>
      <c r="D109" s="153"/>
      <c r="E109" s="153"/>
      <c r="F109" s="196">
        <v>0</v>
      </c>
      <c r="G109" s="203">
        <v>0</v>
      </c>
      <c r="H109" s="197">
        <v>0</v>
      </c>
      <c r="I109" s="203">
        <v>0</v>
      </c>
    </row>
    <row r="110" spans="1:9" ht="15" customHeight="1" x14ac:dyDescent="0.25">
      <c r="A110" s="128"/>
      <c r="B110" s="135" t="s">
        <v>297</v>
      </c>
      <c r="C110" s="132"/>
      <c r="D110" s="132"/>
      <c r="E110" s="132"/>
      <c r="F110" s="132"/>
      <c r="G110" s="132"/>
      <c r="H110" s="132"/>
      <c r="I110" s="132"/>
    </row>
    <row r="111" spans="1:9" ht="15" customHeight="1" x14ac:dyDescent="0.25">
      <c r="A111" s="128"/>
      <c r="B111" s="230" t="s">
        <v>302</v>
      </c>
      <c r="C111" s="146"/>
      <c r="D111" s="146"/>
      <c r="E111" s="146"/>
      <c r="F111" s="146"/>
      <c r="H111" s="145" t="s">
        <v>273</v>
      </c>
      <c r="I111" s="152"/>
    </row>
    <row r="112" spans="1:9" ht="15" customHeight="1" x14ac:dyDescent="0.25">
      <c r="A112" s="128"/>
      <c r="C112" s="146"/>
      <c r="D112" s="146"/>
      <c r="E112" s="146"/>
      <c r="F112" s="146"/>
      <c r="G112" s="128"/>
      <c r="H112" s="184" t="s">
        <v>274</v>
      </c>
      <c r="I112" s="204" t="s">
        <v>275</v>
      </c>
    </row>
    <row r="113" spans="1:9" ht="15" customHeight="1" x14ac:dyDescent="0.25">
      <c r="A113" s="128"/>
      <c r="B113" s="146"/>
      <c r="C113" s="146"/>
      <c r="D113" s="146"/>
      <c r="E113" s="146"/>
      <c r="F113" s="146"/>
      <c r="G113" s="128"/>
      <c r="H113" s="205">
        <v>42004</v>
      </c>
      <c r="I113" s="206">
        <v>596993773.14999902</v>
      </c>
    </row>
    <row r="114" spans="1:9" ht="15" customHeight="1" x14ac:dyDescent="0.25">
      <c r="A114" s="128"/>
      <c r="B114" s="146"/>
      <c r="C114" s="146"/>
      <c r="D114" s="146"/>
      <c r="E114" s="146"/>
      <c r="F114" s="146"/>
      <c r="G114" s="128"/>
      <c r="H114" s="205">
        <v>42369</v>
      </c>
      <c r="I114" s="206">
        <v>513786667.799999</v>
      </c>
    </row>
    <row r="115" spans="1:9" ht="15" customHeight="1" x14ac:dyDescent="0.25">
      <c r="A115" s="128"/>
      <c r="B115" s="146"/>
      <c r="C115" s="146"/>
      <c r="D115" s="146"/>
      <c r="E115" s="146"/>
      <c r="F115" s="146"/>
      <c r="G115" s="128"/>
      <c r="H115" s="205">
        <v>42735</v>
      </c>
      <c r="I115" s="206">
        <v>449034080.18999904</v>
      </c>
    </row>
    <row r="116" spans="1:9" ht="15" customHeight="1" x14ac:dyDescent="0.25">
      <c r="A116" s="128"/>
      <c r="B116" s="146"/>
      <c r="C116" s="146"/>
      <c r="D116" s="146"/>
      <c r="E116" s="146"/>
      <c r="F116" s="146"/>
      <c r="G116" s="128"/>
      <c r="H116" s="205">
        <v>43100</v>
      </c>
      <c r="I116" s="206">
        <v>375340843.80000001</v>
      </c>
    </row>
    <row r="117" spans="1:9" ht="15" customHeight="1" x14ac:dyDescent="0.25">
      <c r="A117" s="128"/>
      <c r="B117" s="146"/>
      <c r="C117" s="146"/>
      <c r="D117" s="146"/>
      <c r="E117" s="146"/>
      <c r="F117" s="146"/>
      <c r="G117" s="128"/>
      <c r="H117" s="205">
        <v>43465</v>
      </c>
      <c r="I117" s="206">
        <v>320385857.87</v>
      </c>
    </row>
    <row r="118" spans="1:9" ht="15" customHeight="1" x14ac:dyDescent="0.25">
      <c r="A118" s="128"/>
      <c r="B118" s="146"/>
      <c r="C118" s="146"/>
      <c r="D118" s="146"/>
      <c r="E118" s="146"/>
      <c r="F118" s="146"/>
      <c r="G118" s="128"/>
      <c r="H118" s="205">
        <v>43830</v>
      </c>
      <c r="I118" s="206">
        <v>274938527.44</v>
      </c>
    </row>
    <row r="119" spans="1:9" ht="15" customHeight="1" x14ac:dyDescent="0.25">
      <c r="A119" s="128"/>
      <c r="B119" s="146"/>
      <c r="C119" s="146"/>
      <c r="D119" s="146"/>
      <c r="E119" s="146"/>
      <c r="F119" s="146"/>
      <c r="G119" s="128"/>
      <c r="H119" s="205">
        <v>44196</v>
      </c>
      <c r="I119" s="206">
        <v>232282796.07999891</v>
      </c>
    </row>
    <row r="120" spans="1:9" ht="15" customHeight="1" x14ac:dyDescent="0.25">
      <c r="A120" s="128"/>
      <c r="B120" s="146"/>
      <c r="C120" s="146"/>
      <c r="D120" s="146"/>
      <c r="E120" s="146"/>
      <c r="F120" s="146"/>
      <c r="G120" s="128"/>
      <c r="H120" s="205">
        <v>44561</v>
      </c>
      <c r="I120" s="206">
        <v>187376870.15999991</v>
      </c>
    </row>
    <row r="121" spans="1:9" ht="15" customHeight="1" x14ac:dyDescent="0.25">
      <c r="A121" s="128"/>
      <c r="B121" s="146"/>
      <c r="C121" s="146"/>
      <c r="D121" s="146"/>
      <c r="E121" s="146"/>
      <c r="F121" s="146"/>
      <c r="G121" s="128"/>
      <c r="H121" s="205">
        <v>44926</v>
      </c>
      <c r="I121" s="206">
        <v>152742903.9599998</v>
      </c>
    </row>
    <row r="122" spans="1:9" ht="15" customHeight="1" x14ac:dyDescent="0.25">
      <c r="A122" s="128"/>
      <c r="B122" s="146"/>
      <c r="C122" s="146"/>
      <c r="D122" s="146"/>
      <c r="E122" s="146"/>
      <c r="F122" s="146"/>
      <c r="G122" s="128"/>
      <c r="H122" s="205">
        <v>45291</v>
      </c>
      <c r="I122" s="206">
        <v>124742283.84999999</v>
      </c>
    </row>
    <row r="123" spans="1:9" ht="15" customHeight="1" x14ac:dyDescent="0.25">
      <c r="A123" s="128"/>
      <c r="B123" s="146"/>
      <c r="C123" s="146"/>
      <c r="D123" s="146"/>
      <c r="E123" s="146"/>
      <c r="F123" s="146"/>
      <c r="G123" s="128"/>
      <c r="H123" s="205">
        <v>45657</v>
      </c>
      <c r="I123" s="206">
        <v>102549667.3599999</v>
      </c>
    </row>
    <row r="124" spans="1:9" ht="15" customHeight="1" x14ac:dyDescent="0.25">
      <c r="A124" s="128"/>
      <c r="B124" s="146"/>
      <c r="C124" s="146"/>
      <c r="D124" s="146"/>
      <c r="E124" s="146"/>
      <c r="F124" s="146"/>
      <c r="G124" s="128"/>
      <c r="H124" s="205">
        <v>46022</v>
      </c>
      <c r="I124" s="206">
        <v>83194247.539999902</v>
      </c>
    </row>
    <row r="125" spans="1:9" ht="15" customHeight="1" x14ac:dyDescent="0.25">
      <c r="A125" s="128"/>
      <c r="B125" s="146"/>
      <c r="C125" s="146"/>
      <c r="D125" s="146"/>
      <c r="E125" s="146"/>
      <c r="F125" s="146"/>
      <c r="G125" s="128"/>
      <c r="H125" s="205">
        <v>47848</v>
      </c>
      <c r="I125" s="206">
        <v>23313945.679999903</v>
      </c>
    </row>
    <row r="126" spans="1:9" ht="15" customHeight="1" x14ac:dyDescent="0.25">
      <c r="A126" s="128"/>
      <c r="B126" s="146"/>
      <c r="C126" s="146"/>
      <c r="D126" s="146"/>
      <c r="E126" s="146"/>
      <c r="F126" s="146"/>
      <c r="G126" s="128"/>
      <c r="H126" s="205">
        <v>49674</v>
      </c>
      <c r="I126" s="206">
        <v>3456795.2299999991</v>
      </c>
    </row>
    <row r="127" spans="1:9" ht="15" customHeight="1" x14ac:dyDescent="0.25">
      <c r="A127" s="128"/>
      <c r="B127" s="146"/>
      <c r="C127" s="146"/>
      <c r="D127" s="146"/>
      <c r="E127" s="146"/>
      <c r="F127" s="146"/>
      <c r="G127" s="128"/>
      <c r="H127" s="205">
        <v>51501</v>
      </c>
      <c r="I127" s="206">
        <v>88571.3</v>
      </c>
    </row>
    <row r="128" spans="1:9" ht="15" customHeight="1" x14ac:dyDescent="0.25">
      <c r="A128" s="128"/>
      <c r="B128" s="146"/>
      <c r="C128" s="146"/>
      <c r="D128" s="146"/>
      <c r="E128" s="146"/>
      <c r="F128" s="146"/>
      <c r="G128" s="128"/>
      <c r="H128" s="205">
        <v>53327</v>
      </c>
      <c r="I128" s="206">
        <v>31428.5</v>
      </c>
    </row>
    <row r="129" spans="1:9" ht="15" customHeight="1" thickBot="1" x14ac:dyDescent="0.3">
      <c r="A129" s="128"/>
      <c r="B129" s="146"/>
      <c r="C129" s="146"/>
      <c r="D129" s="146"/>
      <c r="E129" s="146"/>
      <c r="F129" s="146"/>
      <c r="G129" s="128"/>
      <c r="H129" s="166">
        <v>2048</v>
      </c>
      <c r="I129" s="206">
        <v>0</v>
      </c>
    </row>
    <row r="130" spans="1:9" ht="15" customHeight="1" x14ac:dyDescent="0.2">
      <c r="A130" s="128"/>
      <c r="B130" s="231" t="s">
        <v>304</v>
      </c>
      <c r="C130" s="223"/>
      <c r="D130" s="223"/>
      <c r="E130" s="223"/>
      <c r="F130" s="223"/>
      <c r="G130" s="223"/>
      <c r="H130" s="224"/>
      <c r="I130" s="224"/>
    </row>
    <row r="131" spans="1:9" ht="15" customHeight="1" x14ac:dyDescent="0.2">
      <c r="A131" s="128"/>
      <c r="B131" s="210"/>
      <c r="C131" s="146"/>
      <c r="D131" s="146"/>
      <c r="E131" s="146"/>
      <c r="F131" s="146"/>
      <c r="G131" s="146"/>
      <c r="H131" s="152"/>
      <c r="I131" s="152"/>
    </row>
    <row r="132" spans="1:9" ht="15" customHeight="1" x14ac:dyDescent="0.25">
      <c r="A132" s="128"/>
      <c r="B132" s="135" t="s">
        <v>276</v>
      </c>
      <c r="C132" s="132"/>
      <c r="D132" s="132"/>
      <c r="E132" s="132"/>
      <c r="F132" s="132"/>
      <c r="G132" s="132"/>
      <c r="H132" s="132"/>
      <c r="I132" s="132"/>
    </row>
    <row r="133" spans="1:9" ht="15" customHeight="1" thickBot="1" x14ac:dyDescent="0.3">
      <c r="A133" s="128"/>
      <c r="B133" s="232" t="s">
        <v>277</v>
      </c>
      <c r="C133" s="233" t="s">
        <v>278</v>
      </c>
      <c r="D133" s="233" t="s">
        <v>279</v>
      </c>
      <c r="E133" s="233" t="s">
        <v>280</v>
      </c>
      <c r="F133" s="233" t="s">
        <v>281</v>
      </c>
      <c r="G133" s="233" t="s">
        <v>282</v>
      </c>
      <c r="H133" s="234" t="s">
        <v>283</v>
      </c>
      <c r="I133" s="233" t="s">
        <v>284</v>
      </c>
    </row>
    <row r="134" spans="1:9" ht="15" customHeight="1" x14ac:dyDescent="0.25">
      <c r="A134" s="128"/>
      <c r="B134" s="235" t="s">
        <v>301</v>
      </c>
      <c r="C134" s="236">
        <v>118174318.49000001</v>
      </c>
      <c r="D134" s="236">
        <v>60459951.420000002</v>
      </c>
      <c r="E134" s="236">
        <v>66473150.119999997</v>
      </c>
      <c r="F134" s="236">
        <v>51604563.560000002</v>
      </c>
      <c r="G134" s="236">
        <v>47385085.240000002</v>
      </c>
      <c r="H134" s="236">
        <v>181504483.38</v>
      </c>
      <c r="I134" s="236">
        <v>145377956.91999999</v>
      </c>
    </row>
    <row r="135" spans="1:9" ht="15" customHeight="1" thickBot="1" x14ac:dyDescent="0.3">
      <c r="A135" s="128"/>
      <c r="B135" s="232" t="s">
        <v>4</v>
      </c>
      <c r="C135" s="237">
        <v>5509956.0300000003</v>
      </c>
      <c r="D135" s="237">
        <v>0</v>
      </c>
      <c r="E135" s="237">
        <v>0</v>
      </c>
      <c r="F135" s="237">
        <v>0</v>
      </c>
      <c r="G135" s="237">
        <v>0</v>
      </c>
      <c r="H135" s="237">
        <v>0</v>
      </c>
      <c r="I135" s="190">
        <v>0</v>
      </c>
    </row>
    <row r="136" spans="1:9" ht="15" customHeight="1" thickBot="1" x14ac:dyDescent="0.3">
      <c r="A136" s="128"/>
      <c r="B136" s="238" t="s">
        <v>64</v>
      </c>
      <c r="C136" s="239">
        <v>123684274.52000001</v>
      </c>
      <c r="D136" s="239">
        <v>60459951.420000002</v>
      </c>
      <c r="E136" s="239">
        <v>66473150.119999997</v>
      </c>
      <c r="F136" s="239">
        <v>51604563.560000002</v>
      </c>
      <c r="G136" s="239">
        <v>47385085.240000002</v>
      </c>
      <c r="H136" s="239">
        <v>181504483.38</v>
      </c>
      <c r="I136" s="239">
        <v>145377956.91999999</v>
      </c>
    </row>
    <row r="137" spans="1:9" ht="15" customHeight="1" thickBot="1" x14ac:dyDescent="0.3">
      <c r="A137" s="128"/>
      <c r="B137" s="238" t="s">
        <v>285</v>
      </c>
      <c r="C137" s="239">
        <v>0</v>
      </c>
      <c r="D137" s="239">
        <v>0</v>
      </c>
      <c r="E137" s="239">
        <v>150000000</v>
      </c>
      <c r="F137" s="239">
        <v>250000000</v>
      </c>
      <c r="G137" s="239">
        <v>0</v>
      </c>
      <c r="H137" s="239">
        <v>0</v>
      </c>
      <c r="I137" s="239">
        <v>0</v>
      </c>
    </row>
    <row r="138" spans="1:9" ht="15" customHeight="1" x14ac:dyDescent="0.25">
      <c r="A138" s="128"/>
      <c r="B138" s="211"/>
      <c r="C138" s="212"/>
      <c r="D138" s="213"/>
      <c r="E138" s="213"/>
      <c r="F138" s="213"/>
      <c r="G138" s="213"/>
      <c r="H138" s="213"/>
      <c r="I138" s="213"/>
    </row>
    <row r="139" spans="1:9" ht="15" customHeight="1" thickBot="1" x14ac:dyDescent="0.3">
      <c r="A139" s="128"/>
      <c r="B139" s="135" t="s">
        <v>298</v>
      </c>
      <c r="C139" s="132"/>
      <c r="D139" s="132"/>
      <c r="E139" s="132"/>
      <c r="F139" s="132"/>
      <c r="G139" s="132"/>
      <c r="H139" s="132"/>
      <c r="I139" s="132" t="s">
        <v>215</v>
      </c>
    </row>
    <row r="140" spans="1:9" ht="15" customHeight="1" x14ac:dyDescent="0.25">
      <c r="A140" s="128"/>
      <c r="B140" s="214" t="s">
        <v>286</v>
      </c>
      <c r="C140" s="214"/>
      <c r="D140" s="214"/>
      <c r="E140" s="214"/>
      <c r="F140" s="214"/>
      <c r="G140" s="214"/>
      <c r="H140" s="215"/>
      <c r="I140" s="217">
        <v>0</v>
      </c>
    </row>
    <row r="141" spans="1:9" ht="15" customHeight="1" x14ac:dyDescent="0.25">
      <c r="A141" s="128"/>
      <c r="B141" s="218" t="s">
        <v>65</v>
      </c>
      <c r="C141" s="136"/>
      <c r="D141" s="136"/>
      <c r="E141" s="136"/>
      <c r="F141" s="136"/>
      <c r="G141" s="136"/>
      <c r="H141" s="184"/>
      <c r="I141" s="138">
        <v>0</v>
      </c>
    </row>
    <row r="142" spans="1:9" ht="15" customHeight="1" x14ac:dyDescent="0.25">
      <c r="A142" s="128"/>
      <c r="B142" s="216" t="s">
        <v>287</v>
      </c>
      <c r="C142" s="146"/>
      <c r="D142" s="146"/>
      <c r="E142" s="146"/>
      <c r="F142" s="146"/>
      <c r="G142" s="146"/>
      <c r="H142" s="158"/>
      <c r="I142" s="141">
        <v>0</v>
      </c>
    </row>
    <row r="143" spans="1:9" ht="15" customHeight="1" x14ac:dyDescent="0.25">
      <c r="A143" s="128"/>
      <c r="B143" s="216" t="s">
        <v>288</v>
      </c>
      <c r="C143" s="146"/>
      <c r="D143" s="146"/>
      <c r="E143" s="146"/>
      <c r="F143" s="146"/>
      <c r="G143" s="146"/>
      <c r="H143" s="158"/>
      <c r="I143" s="141">
        <v>0</v>
      </c>
    </row>
    <row r="144" spans="1:9" ht="15" customHeight="1" thickBot="1" x14ac:dyDescent="0.3">
      <c r="A144" s="128"/>
      <c r="B144" s="219" t="s">
        <v>289</v>
      </c>
      <c r="C144" s="148"/>
      <c r="D144" s="148"/>
      <c r="E144" s="148"/>
      <c r="F144" s="148"/>
      <c r="G144" s="148"/>
      <c r="H144" s="220"/>
      <c r="I144" s="221">
        <v>0</v>
      </c>
    </row>
    <row r="145" spans="1:9" ht="15" customHeight="1" x14ac:dyDescent="0.25">
      <c r="A145" s="128"/>
      <c r="H145" s="158"/>
      <c r="I145" s="141"/>
    </row>
    <row r="146" spans="1:9" ht="15" customHeight="1" x14ac:dyDescent="0.25">
      <c r="A146" s="128"/>
      <c r="B146" s="135" t="s">
        <v>299</v>
      </c>
      <c r="C146" s="135"/>
      <c r="D146" s="135"/>
      <c r="E146" s="135"/>
      <c r="F146" s="135"/>
      <c r="G146" s="135"/>
      <c r="H146" s="160"/>
      <c r="I146" s="160"/>
    </row>
    <row r="147" spans="1:9" ht="15" customHeight="1" x14ac:dyDescent="0.25">
      <c r="A147" s="128"/>
      <c r="B147" s="129" t="s">
        <v>204</v>
      </c>
      <c r="E147" s="278" t="s">
        <v>205</v>
      </c>
      <c r="F147" s="278"/>
      <c r="G147" s="278"/>
      <c r="H147" s="278"/>
      <c r="I147" s="278"/>
    </row>
    <row r="148" spans="1:9" ht="15" customHeight="1" x14ac:dyDescent="0.25">
      <c r="A148" s="128"/>
      <c r="B148" s="129" t="s">
        <v>206</v>
      </c>
      <c r="E148" s="278" t="s">
        <v>230</v>
      </c>
      <c r="F148" s="278"/>
      <c r="G148" s="278"/>
      <c r="H148" s="278"/>
      <c r="I148" s="278"/>
    </row>
    <row r="149" spans="1:9" ht="15" customHeight="1" x14ac:dyDescent="0.25">
      <c r="A149" s="128"/>
    </row>
    <row r="150" spans="1:9" ht="15" customHeight="1" x14ac:dyDescent="0.25">
      <c r="A150" s="128"/>
      <c r="B150" s="135" t="s">
        <v>300</v>
      </c>
      <c r="C150" s="135"/>
      <c r="D150" s="135"/>
      <c r="E150" s="135"/>
      <c r="F150" s="135"/>
      <c r="G150" s="135"/>
      <c r="H150" s="160"/>
      <c r="I150" s="160"/>
    </row>
    <row r="151" spans="1:9" ht="15" customHeight="1" x14ac:dyDescent="0.25">
      <c r="A151" s="128"/>
      <c r="B151" s="136" t="s">
        <v>290</v>
      </c>
    </row>
    <row r="152" spans="1:9" ht="25" customHeight="1" x14ac:dyDescent="0.25">
      <c r="A152" s="128"/>
      <c r="B152" s="282" t="s">
        <v>211</v>
      </c>
      <c r="C152" s="282"/>
      <c r="D152" s="282"/>
      <c r="E152" s="282"/>
      <c r="F152" s="282"/>
      <c r="G152" s="282"/>
      <c r="H152" s="282"/>
      <c r="I152" s="282"/>
    </row>
    <row r="153" spans="1:9" ht="15" customHeight="1" x14ac:dyDescent="0.25">
      <c r="A153" s="128"/>
      <c r="B153" s="222"/>
      <c r="C153" s="222"/>
      <c r="D153" s="222"/>
      <c r="E153" s="222"/>
      <c r="F153" s="222"/>
      <c r="G153" s="222"/>
      <c r="H153" s="222"/>
      <c r="I153" s="222"/>
    </row>
    <row r="154" spans="1:9" ht="16" customHeight="1" x14ac:dyDescent="0.25">
      <c r="B154" s="136" t="s">
        <v>291</v>
      </c>
    </row>
    <row r="155" spans="1:9" ht="45.75" customHeight="1" x14ac:dyDescent="0.25">
      <c r="B155" s="284" t="s">
        <v>305</v>
      </c>
      <c r="C155" s="284"/>
      <c r="D155" s="284"/>
      <c r="E155" s="284"/>
      <c r="F155" s="284"/>
      <c r="G155" s="284"/>
      <c r="H155" s="284"/>
      <c r="I155" s="284"/>
    </row>
    <row r="156" spans="1:9" ht="15" customHeight="1" x14ac:dyDescent="0.25">
      <c r="A156" s="128"/>
      <c r="B156" s="222"/>
      <c r="C156" s="222"/>
      <c r="D156" s="222"/>
      <c r="E156" s="222"/>
      <c r="F156" s="222"/>
      <c r="G156" s="222"/>
      <c r="H156" s="222"/>
      <c r="I156" s="222"/>
    </row>
    <row r="157" spans="1:9" ht="15" customHeight="1" x14ac:dyDescent="0.25">
      <c r="A157" s="128"/>
      <c r="B157" s="136" t="s">
        <v>292</v>
      </c>
    </row>
    <row r="158" spans="1:9" ht="35.15" customHeight="1" x14ac:dyDescent="0.25">
      <c r="A158" s="128"/>
      <c r="B158" s="284" t="s">
        <v>222</v>
      </c>
      <c r="C158" s="284"/>
      <c r="D158" s="284"/>
      <c r="E158" s="284"/>
      <c r="F158" s="284"/>
      <c r="G158" s="284"/>
      <c r="H158" s="284"/>
      <c r="I158" s="284"/>
    </row>
    <row r="159" spans="1:9" ht="15" customHeight="1" x14ac:dyDescent="0.25"/>
    <row r="160" spans="1:9" ht="15" customHeight="1" x14ac:dyDescent="0.25">
      <c r="B160" s="136" t="s">
        <v>293</v>
      </c>
    </row>
    <row r="161" spans="2:13" ht="36" customHeight="1" x14ac:dyDescent="0.25">
      <c r="B161" s="291" t="s">
        <v>294</v>
      </c>
      <c r="C161" s="291"/>
      <c r="D161" s="291"/>
      <c r="E161" s="291"/>
      <c r="F161" s="291"/>
      <c r="G161" s="291"/>
      <c r="H161" s="291"/>
      <c r="I161" s="291"/>
    </row>
    <row r="162" spans="2:13" ht="15" customHeight="1" x14ac:dyDescent="0.25"/>
    <row r="163" spans="2:13" ht="16" customHeight="1" x14ac:dyDescent="0.25">
      <c r="B163" s="136" t="s">
        <v>303</v>
      </c>
    </row>
    <row r="164" spans="2:13" ht="25" customHeight="1" thickBot="1" x14ac:dyDescent="0.3">
      <c r="B164" s="277" t="s">
        <v>223</v>
      </c>
      <c r="C164" s="277"/>
      <c r="D164" s="277"/>
      <c r="E164" s="277"/>
      <c r="F164" s="277"/>
      <c r="G164" s="277"/>
      <c r="H164" s="277"/>
      <c r="I164" s="277"/>
    </row>
    <row r="166" spans="2:13" ht="16" customHeight="1" x14ac:dyDescent="0.25">
      <c r="B166" s="222"/>
      <c r="K166" s="207">
        <v>41820</v>
      </c>
      <c r="L166" s="208">
        <v>676489465.15999997</v>
      </c>
      <c r="M166" s="209">
        <v>2014</v>
      </c>
    </row>
    <row r="167" spans="2:13" ht="16" customHeight="1" x14ac:dyDescent="0.25">
      <c r="K167" s="207">
        <v>41912</v>
      </c>
      <c r="L167" s="208">
        <v>639890297.83999896</v>
      </c>
      <c r="M167" s="209">
        <v>2014</v>
      </c>
    </row>
    <row r="168" spans="2:13" ht="16" customHeight="1" x14ac:dyDescent="0.25">
      <c r="K168" s="207">
        <v>42004</v>
      </c>
      <c r="L168" s="208">
        <v>596993773.14999902</v>
      </c>
      <c r="M168" s="209">
        <v>2014</v>
      </c>
    </row>
    <row r="169" spans="2:13" ht="16" customHeight="1" x14ac:dyDescent="0.25">
      <c r="K169" s="207">
        <v>42094</v>
      </c>
      <c r="L169" s="208">
        <v>582449615.02999997</v>
      </c>
      <c r="M169" s="209">
        <v>2015</v>
      </c>
    </row>
    <row r="170" spans="2:13" ht="16" customHeight="1" x14ac:dyDescent="0.25">
      <c r="K170" s="207">
        <v>42185</v>
      </c>
      <c r="L170" s="208">
        <v>551765836.96000004</v>
      </c>
      <c r="M170" s="209">
        <v>2015</v>
      </c>
    </row>
    <row r="171" spans="2:13" ht="16" customHeight="1" x14ac:dyDescent="0.25">
      <c r="K171" s="207">
        <v>42277</v>
      </c>
      <c r="L171" s="208">
        <v>540962090.55999994</v>
      </c>
      <c r="M171" s="209">
        <v>2015</v>
      </c>
    </row>
    <row r="172" spans="2:13" ht="16" customHeight="1" x14ac:dyDescent="0.25">
      <c r="K172" s="207">
        <v>42369</v>
      </c>
      <c r="L172" s="208">
        <v>513786667.799999</v>
      </c>
      <c r="M172" s="209">
        <v>2015</v>
      </c>
    </row>
    <row r="173" spans="2:13" ht="16" customHeight="1" x14ac:dyDescent="0.25">
      <c r="K173" s="207">
        <v>42460</v>
      </c>
      <c r="L173" s="208">
        <v>505313993.56999999</v>
      </c>
      <c r="M173" s="209">
        <v>2016</v>
      </c>
    </row>
    <row r="174" spans="2:13" ht="16" customHeight="1" x14ac:dyDescent="0.25">
      <c r="K174" s="207">
        <v>42551</v>
      </c>
      <c r="L174" s="208">
        <v>480906661.11000001</v>
      </c>
      <c r="M174" s="209">
        <v>2016</v>
      </c>
    </row>
    <row r="175" spans="2:13" ht="16" customHeight="1" x14ac:dyDescent="0.25">
      <c r="K175" s="207">
        <v>42643</v>
      </c>
      <c r="L175" s="208">
        <v>472708851.86999899</v>
      </c>
      <c r="M175" s="209">
        <v>2016</v>
      </c>
    </row>
    <row r="176" spans="2:13" ht="16" customHeight="1" x14ac:dyDescent="0.25">
      <c r="K176" s="207">
        <v>42735</v>
      </c>
      <c r="L176" s="208">
        <v>449034080.18999904</v>
      </c>
      <c r="M176" s="209">
        <v>2016</v>
      </c>
    </row>
    <row r="177" spans="11:13" ht="16" customHeight="1" x14ac:dyDescent="0.25">
      <c r="K177" s="207">
        <v>42825</v>
      </c>
      <c r="L177" s="208">
        <v>428437611.30999994</v>
      </c>
      <c r="M177" s="209">
        <v>2017</v>
      </c>
    </row>
    <row r="178" spans="11:13" ht="16" customHeight="1" x14ac:dyDescent="0.25">
      <c r="K178" s="207">
        <v>42916</v>
      </c>
      <c r="L178" s="208">
        <v>405337529.56999904</v>
      </c>
      <c r="M178" s="209">
        <v>2017</v>
      </c>
    </row>
    <row r="179" spans="11:13" ht="16" customHeight="1" x14ac:dyDescent="0.25">
      <c r="K179" s="207">
        <v>43008</v>
      </c>
      <c r="L179" s="208">
        <v>398093528.39000005</v>
      </c>
      <c r="M179" s="209">
        <v>2017</v>
      </c>
    </row>
    <row r="180" spans="11:13" ht="16" customHeight="1" x14ac:dyDescent="0.25">
      <c r="K180" s="207">
        <v>43100</v>
      </c>
      <c r="L180" s="208">
        <v>375340843.80000001</v>
      </c>
      <c r="M180" s="209">
        <v>2017</v>
      </c>
    </row>
    <row r="181" spans="11:13" ht="16" customHeight="1" x14ac:dyDescent="0.25">
      <c r="K181" s="207">
        <v>43190</v>
      </c>
      <c r="L181" s="208">
        <v>368153559.78999895</v>
      </c>
      <c r="M181" s="209">
        <v>2018</v>
      </c>
    </row>
    <row r="182" spans="11:13" ht="16" customHeight="1" x14ac:dyDescent="0.25">
      <c r="K182" s="207">
        <v>43281</v>
      </c>
      <c r="L182" s="208">
        <v>346510724.17999989</v>
      </c>
      <c r="M182" s="209">
        <v>2018</v>
      </c>
    </row>
    <row r="183" spans="11:13" ht="16" customHeight="1" x14ac:dyDescent="0.25">
      <c r="K183" s="207">
        <v>43373</v>
      </c>
      <c r="L183" s="208">
        <v>340295299.88999999</v>
      </c>
      <c r="M183" s="209">
        <v>2018</v>
      </c>
    </row>
    <row r="184" spans="11:13" ht="16" customHeight="1" x14ac:dyDescent="0.25">
      <c r="K184" s="207">
        <v>43465</v>
      </c>
      <c r="L184" s="208">
        <v>320385857.87</v>
      </c>
      <c r="M184" s="209">
        <v>2018</v>
      </c>
    </row>
    <row r="185" spans="11:13" ht="16" customHeight="1" x14ac:dyDescent="0.25">
      <c r="K185" s="207">
        <v>43555</v>
      </c>
      <c r="L185" s="208">
        <v>315208230.04000002</v>
      </c>
      <c r="M185" s="209">
        <v>2019</v>
      </c>
    </row>
    <row r="186" spans="11:13" ht="16" customHeight="1" x14ac:dyDescent="0.25">
      <c r="K186" s="207">
        <v>43646</v>
      </c>
      <c r="L186" s="208">
        <v>297014647.13999993</v>
      </c>
      <c r="M186" s="209">
        <v>2019</v>
      </c>
    </row>
    <row r="187" spans="11:13" ht="16" customHeight="1" x14ac:dyDescent="0.25">
      <c r="K187" s="207">
        <v>43738</v>
      </c>
      <c r="L187" s="208">
        <v>292303365.67999995</v>
      </c>
      <c r="M187" s="209">
        <v>2019</v>
      </c>
    </row>
    <row r="188" spans="11:13" ht="16" customHeight="1" x14ac:dyDescent="0.25">
      <c r="K188" s="207">
        <v>43830</v>
      </c>
      <c r="L188" s="208">
        <v>274938527.44</v>
      </c>
      <c r="M188" s="209">
        <v>2019</v>
      </c>
    </row>
    <row r="189" spans="11:13" ht="16" customHeight="1" x14ac:dyDescent="0.25">
      <c r="K189" s="207">
        <v>43921</v>
      </c>
      <c r="L189" s="208">
        <v>270384233.68000001</v>
      </c>
      <c r="M189" s="209">
        <v>2020</v>
      </c>
    </row>
    <row r="190" spans="11:13" ht="16" customHeight="1" x14ac:dyDescent="0.25">
      <c r="K190" s="207">
        <v>44012</v>
      </c>
      <c r="L190" s="208">
        <v>253234720.359999</v>
      </c>
      <c r="M190" s="209">
        <v>2020</v>
      </c>
    </row>
    <row r="191" spans="11:13" ht="16" customHeight="1" x14ac:dyDescent="0.25">
      <c r="K191" s="207">
        <v>44104</v>
      </c>
      <c r="L191" s="208">
        <v>248868197.18999901</v>
      </c>
      <c r="M191" s="209">
        <v>2020</v>
      </c>
    </row>
    <row r="192" spans="11:13" ht="16" customHeight="1" x14ac:dyDescent="0.25">
      <c r="K192" s="207">
        <v>44196</v>
      </c>
      <c r="L192" s="208">
        <v>232282796.07999891</v>
      </c>
      <c r="M192" s="209">
        <v>2020</v>
      </c>
    </row>
    <row r="193" spans="11:13" ht="16" customHeight="1" x14ac:dyDescent="0.25">
      <c r="K193" s="207">
        <v>44286</v>
      </c>
      <c r="L193" s="208">
        <v>221684093.94</v>
      </c>
      <c r="M193" s="209">
        <v>2021</v>
      </c>
    </row>
    <row r="194" spans="11:13" ht="16" customHeight="1" x14ac:dyDescent="0.25">
      <c r="K194" s="207">
        <v>44377</v>
      </c>
      <c r="L194" s="208">
        <v>206653406.7499989</v>
      </c>
      <c r="M194" s="209">
        <v>2021</v>
      </c>
    </row>
    <row r="195" spans="11:13" ht="16" customHeight="1" x14ac:dyDescent="0.25">
      <c r="K195" s="207">
        <v>44469</v>
      </c>
      <c r="L195" s="208">
        <v>202331923.56</v>
      </c>
      <c r="M195" s="209">
        <v>2021</v>
      </c>
    </row>
    <row r="196" spans="11:13" ht="16" customHeight="1" x14ac:dyDescent="0.25">
      <c r="K196" s="207">
        <v>44561</v>
      </c>
      <c r="L196" s="208">
        <v>187376870.15999991</v>
      </c>
      <c r="M196" s="209">
        <v>2021</v>
      </c>
    </row>
    <row r="197" spans="11:13" ht="16" customHeight="1" x14ac:dyDescent="0.25">
      <c r="K197" s="207">
        <v>44651</v>
      </c>
      <c r="L197" s="208">
        <v>183103949.51999992</v>
      </c>
      <c r="M197" s="209">
        <v>2022</v>
      </c>
    </row>
    <row r="198" spans="11:13" ht="16" customHeight="1" x14ac:dyDescent="0.25">
      <c r="K198" s="207">
        <v>44742</v>
      </c>
      <c r="L198" s="208">
        <v>169129535.37</v>
      </c>
      <c r="M198" s="209">
        <v>2022</v>
      </c>
    </row>
    <row r="199" spans="11:13" ht="16" customHeight="1" x14ac:dyDescent="0.25">
      <c r="K199" s="207">
        <v>44834</v>
      </c>
      <c r="L199" s="208">
        <v>165604818.22999901</v>
      </c>
      <c r="M199" s="209">
        <v>2022</v>
      </c>
    </row>
    <row r="200" spans="11:13" ht="16" customHeight="1" x14ac:dyDescent="0.25">
      <c r="K200" s="207">
        <v>44926</v>
      </c>
      <c r="L200" s="208">
        <v>152742903.9599998</v>
      </c>
      <c r="M200" s="209">
        <v>2022</v>
      </c>
    </row>
    <row r="201" spans="11:13" ht="16" customHeight="1" x14ac:dyDescent="0.25">
      <c r="K201" s="207">
        <v>45016</v>
      </c>
      <c r="L201" s="208">
        <v>149464546.1799998</v>
      </c>
      <c r="M201" s="209">
        <v>2023</v>
      </c>
    </row>
    <row r="202" spans="11:13" ht="16" customHeight="1" x14ac:dyDescent="0.25">
      <c r="K202" s="207">
        <v>45107</v>
      </c>
      <c r="L202" s="208">
        <v>137529580.63</v>
      </c>
      <c r="M202" s="209">
        <v>2023</v>
      </c>
    </row>
    <row r="203" spans="11:13" ht="16" customHeight="1" x14ac:dyDescent="0.25">
      <c r="K203" s="207">
        <v>45199</v>
      </c>
      <c r="L203" s="208">
        <v>134374240.23999989</v>
      </c>
      <c r="M203" s="209">
        <v>2023</v>
      </c>
    </row>
    <row r="204" spans="11:13" ht="16" customHeight="1" x14ac:dyDescent="0.25">
      <c r="K204" s="207">
        <v>45291</v>
      </c>
      <c r="L204" s="208">
        <v>124742283.84999999</v>
      </c>
      <c r="M204" s="209">
        <v>2023</v>
      </c>
    </row>
    <row r="205" spans="11:13" ht="16" customHeight="1" x14ac:dyDescent="0.25">
      <c r="K205" s="207">
        <v>45382</v>
      </c>
      <c r="L205" s="208">
        <v>122068092.61999992</v>
      </c>
      <c r="M205" s="209">
        <v>2024</v>
      </c>
    </row>
    <row r="206" spans="11:13" ht="16" customHeight="1" x14ac:dyDescent="0.25">
      <c r="K206" s="207">
        <v>45473</v>
      </c>
      <c r="L206" s="208">
        <v>113391273.9299999</v>
      </c>
      <c r="M206" s="209">
        <v>2024</v>
      </c>
    </row>
    <row r="207" spans="11:13" ht="16" customHeight="1" x14ac:dyDescent="0.25">
      <c r="K207" s="207">
        <v>45565</v>
      </c>
      <c r="L207" s="208">
        <v>110895356.4299999</v>
      </c>
      <c r="M207" s="209">
        <v>2024</v>
      </c>
    </row>
    <row r="208" spans="11:13" ht="16" customHeight="1" x14ac:dyDescent="0.25">
      <c r="K208" s="207">
        <v>45657</v>
      </c>
      <c r="L208" s="208">
        <v>102549667.3599999</v>
      </c>
      <c r="M208" s="209">
        <v>2024</v>
      </c>
    </row>
    <row r="209" spans="11:13" ht="16" customHeight="1" x14ac:dyDescent="0.25">
      <c r="K209" s="207">
        <v>45747</v>
      </c>
      <c r="L209" s="208">
        <v>100231660.12</v>
      </c>
      <c r="M209" s="209">
        <v>2025</v>
      </c>
    </row>
    <row r="210" spans="11:13" ht="16" customHeight="1" x14ac:dyDescent="0.25">
      <c r="K210" s="207">
        <v>45838</v>
      </c>
      <c r="L210" s="208">
        <v>92561766.809999794</v>
      </c>
      <c r="M210" s="209">
        <v>2025</v>
      </c>
    </row>
    <row r="211" spans="11:13" ht="16" customHeight="1" x14ac:dyDescent="0.25">
      <c r="K211" s="207">
        <v>45930</v>
      </c>
      <c r="L211" s="208">
        <v>90418500.029999912</v>
      </c>
      <c r="M211" s="209">
        <v>2025</v>
      </c>
    </row>
    <row r="212" spans="11:13" ht="16" customHeight="1" x14ac:dyDescent="0.25">
      <c r="K212" s="207">
        <v>46022</v>
      </c>
      <c r="L212" s="208">
        <v>83194247.539999902</v>
      </c>
      <c r="M212" s="209">
        <v>2025</v>
      </c>
    </row>
    <row r="213" spans="11:13" ht="16" customHeight="1" x14ac:dyDescent="0.25">
      <c r="K213" s="207">
        <v>46112</v>
      </c>
      <c r="L213" s="208">
        <v>81227473.980000004</v>
      </c>
      <c r="M213" s="209">
        <v>2026</v>
      </c>
    </row>
    <row r="214" spans="11:13" ht="16" customHeight="1" x14ac:dyDescent="0.25">
      <c r="K214" s="207">
        <v>46203</v>
      </c>
      <c r="L214" s="208">
        <v>74573914.270000011</v>
      </c>
      <c r="M214" s="209">
        <v>2026</v>
      </c>
    </row>
    <row r="215" spans="11:13" ht="16" customHeight="1" x14ac:dyDescent="0.25">
      <c r="K215" s="207">
        <v>46295</v>
      </c>
      <c r="L215" s="208">
        <v>72810985.730000004</v>
      </c>
      <c r="M215" s="209">
        <v>2026</v>
      </c>
    </row>
    <row r="216" spans="11:13" ht="16" customHeight="1" x14ac:dyDescent="0.25">
      <c r="K216" s="207">
        <v>46387</v>
      </c>
      <c r="L216" s="208">
        <v>66938825.710000001</v>
      </c>
      <c r="M216" s="209">
        <v>2026</v>
      </c>
    </row>
    <row r="217" spans="11:13" ht="16" customHeight="1" x14ac:dyDescent="0.25">
      <c r="K217" s="207">
        <v>46477</v>
      </c>
      <c r="L217" s="208">
        <v>65532444.630000003</v>
      </c>
      <c r="M217" s="209">
        <v>2027</v>
      </c>
    </row>
    <row r="218" spans="11:13" ht="16" customHeight="1" x14ac:dyDescent="0.25">
      <c r="K218" s="207">
        <v>46568</v>
      </c>
      <c r="L218" s="208">
        <v>59999187.740000002</v>
      </c>
      <c r="M218" s="209">
        <v>2027</v>
      </c>
    </row>
    <row r="219" spans="11:13" ht="16" customHeight="1" x14ac:dyDescent="0.25">
      <c r="K219" s="207">
        <v>46660</v>
      </c>
      <c r="L219" s="208">
        <v>58635469.359999895</v>
      </c>
      <c r="M219" s="209">
        <v>2027</v>
      </c>
    </row>
    <row r="220" spans="11:13" ht="16" customHeight="1" x14ac:dyDescent="0.25">
      <c r="K220" s="207">
        <v>46752</v>
      </c>
      <c r="L220" s="208">
        <v>53491671.749999896</v>
      </c>
      <c r="M220" s="209">
        <v>2027</v>
      </c>
    </row>
    <row r="221" spans="11:13" ht="16" customHeight="1" x14ac:dyDescent="0.25">
      <c r="K221" s="207">
        <v>46843</v>
      </c>
      <c r="L221" s="208">
        <v>52267937.93</v>
      </c>
      <c r="M221" s="209">
        <v>2028</v>
      </c>
    </row>
    <row r="222" spans="11:13" ht="16" customHeight="1" x14ac:dyDescent="0.25">
      <c r="K222" s="207">
        <v>46934</v>
      </c>
      <c r="L222" s="208">
        <v>47433676.019999906</v>
      </c>
      <c r="M222" s="209">
        <v>2028</v>
      </c>
    </row>
    <row r="223" spans="11:13" ht="16" customHeight="1" x14ac:dyDescent="0.25">
      <c r="K223" s="207">
        <v>47026</v>
      </c>
      <c r="L223" s="208">
        <v>46296603.689999998</v>
      </c>
      <c r="M223" s="209">
        <v>2028</v>
      </c>
    </row>
    <row r="224" spans="11:13" ht="16" customHeight="1" x14ac:dyDescent="0.25">
      <c r="K224" s="207">
        <v>47118</v>
      </c>
      <c r="L224" s="208">
        <v>41649017.7299999</v>
      </c>
      <c r="M224" s="209">
        <v>2028</v>
      </c>
    </row>
    <row r="225" spans="11:13" ht="16" customHeight="1" x14ac:dyDescent="0.25">
      <c r="K225" s="207">
        <v>47208</v>
      </c>
      <c r="L225" s="208">
        <v>40519057.68</v>
      </c>
      <c r="M225" s="209">
        <v>2029</v>
      </c>
    </row>
    <row r="226" spans="11:13" ht="16" customHeight="1" x14ac:dyDescent="0.25">
      <c r="K226" s="207">
        <v>47299</v>
      </c>
      <c r="L226" s="208">
        <v>36215336.650000006</v>
      </c>
      <c r="M226" s="209">
        <v>2029</v>
      </c>
    </row>
    <row r="227" spans="11:13" ht="16" customHeight="1" x14ac:dyDescent="0.25">
      <c r="K227" s="207">
        <v>47391</v>
      </c>
      <c r="L227" s="208">
        <v>35138389.109999999</v>
      </c>
      <c r="M227" s="209">
        <v>2029</v>
      </c>
    </row>
    <row r="228" spans="11:13" ht="16" customHeight="1" x14ac:dyDescent="0.25">
      <c r="K228" s="207">
        <v>47483</v>
      </c>
      <c r="L228" s="208">
        <v>31201405.769999992</v>
      </c>
      <c r="M228" s="209">
        <v>2029</v>
      </c>
    </row>
    <row r="229" spans="11:13" ht="16" customHeight="1" x14ac:dyDescent="0.25">
      <c r="K229" s="207">
        <v>47573</v>
      </c>
      <c r="L229" s="208">
        <v>30288198.229999989</v>
      </c>
      <c r="M229" s="209">
        <v>2030</v>
      </c>
    </row>
    <row r="230" spans="11:13" ht="16" customHeight="1" x14ac:dyDescent="0.25">
      <c r="K230" s="207">
        <v>47664</v>
      </c>
      <c r="L230" s="208">
        <v>26850463.07999989</v>
      </c>
      <c r="M230" s="209">
        <v>2030</v>
      </c>
    </row>
    <row r="231" spans="11:13" ht="16" customHeight="1" x14ac:dyDescent="0.25">
      <c r="K231" s="207">
        <v>47756</v>
      </c>
      <c r="L231" s="208">
        <v>26122720.620000001</v>
      </c>
      <c r="M231" s="209">
        <v>2030</v>
      </c>
    </row>
    <row r="232" spans="11:13" ht="16" customHeight="1" x14ac:dyDescent="0.25">
      <c r="K232" s="207">
        <v>47848</v>
      </c>
      <c r="L232" s="208">
        <v>23313945.679999903</v>
      </c>
      <c r="M232" s="209">
        <v>2030</v>
      </c>
    </row>
    <row r="233" spans="11:13" ht="16" customHeight="1" x14ac:dyDescent="0.25">
      <c r="K233" s="207">
        <v>47938</v>
      </c>
      <c r="L233" s="208">
        <v>22903007.850000001</v>
      </c>
      <c r="M233" s="209">
        <v>2031</v>
      </c>
    </row>
    <row r="234" spans="11:13" ht="16" customHeight="1" x14ac:dyDescent="0.25">
      <c r="K234" s="207">
        <v>48029</v>
      </c>
      <c r="L234" s="208">
        <v>20641938.3899999</v>
      </c>
      <c r="M234" s="209">
        <v>2031</v>
      </c>
    </row>
    <row r="235" spans="11:13" ht="16" customHeight="1" x14ac:dyDescent="0.25">
      <c r="K235" s="207">
        <v>48121</v>
      </c>
      <c r="L235" s="208">
        <v>20339169.739999898</v>
      </c>
      <c r="M235" s="209">
        <v>2031</v>
      </c>
    </row>
    <row r="236" spans="11:13" ht="16" customHeight="1" x14ac:dyDescent="0.25">
      <c r="K236" s="207">
        <v>48213</v>
      </c>
      <c r="L236" s="208">
        <v>18096142.620000001</v>
      </c>
      <c r="M236" s="209">
        <v>2031</v>
      </c>
    </row>
    <row r="237" spans="11:13" ht="16" customHeight="1" x14ac:dyDescent="0.25">
      <c r="K237" s="207">
        <v>48304</v>
      </c>
      <c r="L237" s="208">
        <v>17866934.969999999</v>
      </c>
      <c r="M237" s="209">
        <v>2032</v>
      </c>
    </row>
    <row r="238" spans="11:13" ht="16" customHeight="1" x14ac:dyDescent="0.25">
      <c r="K238" s="207">
        <v>48395</v>
      </c>
      <c r="L238" s="208">
        <v>15869858.75</v>
      </c>
      <c r="M238" s="209">
        <v>2032</v>
      </c>
    </row>
    <row r="239" spans="11:13" ht="16" customHeight="1" x14ac:dyDescent="0.25">
      <c r="K239" s="207">
        <v>48487</v>
      </c>
      <c r="L239" s="208">
        <v>15813041</v>
      </c>
      <c r="M239" s="209">
        <v>2032</v>
      </c>
    </row>
    <row r="240" spans="11:13" ht="16" customHeight="1" x14ac:dyDescent="0.25">
      <c r="K240" s="207">
        <v>48579</v>
      </c>
      <c r="L240" s="208">
        <v>13853187.549999999</v>
      </c>
      <c r="M240" s="209">
        <v>2032</v>
      </c>
    </row>
    <row r="241" spans="11:13" ht="16" customHeight="1" x14ac:dyDescent="0.25">
      <c r="K241" s="207">
        <v>48669</v>
      </c>
      <c r="L241" s="208">
        <v>13845233.68</v>
      </c>
      <c r="M241" s="209">
        <v>2033</v>
      </c>
    </row>
    <row r="242" spans="11:13" ht="16" customHeight="1" x14ac:dyDescent="0.25">
      <c r="K242" s="207">
        <v>48760</v>
      </c>
      <c r="L242" s="208">
        <v>11952130.859999899</v>
      </c>
      <c r="M242" s="209">
        <v>2033</v>
      </c>
    </row>
    <row r="243" spans="11:13" ht="16" customHeight="1" x14ac:dyDescent="0.25">
      <c r="K243" s="207">
        <v>48852</v>
      </c>
      <c r="L243" s="208">
        <v>11944176.9899999</v>
      </c>
      <c r="M243" s="209">
        <v>2033</v>
      </c>
    </row>
    <row r="244" spans="11:13" ht="16" customHeight="1" x14ac:dyDescent="0.25">
      <c r="K244" s="207">
        <v>48944</v>
      </c>
      <c r="L244" s="208">
        <v>10089420.69999999</v>
      </c>
      <c r="M244" s="209">
        <v>2033</v>
      </c>
    </row>
    <row r="245" spans="11:13" ht="16" customHeight="1" x14ac:dyDescent="0.25">
      <c r="K245" s="207">
        <v>49034</v>
      </c>
      <c r="L245" s="208">
        <v>10081466.829999989</v>
      </c>
      <c r="M245" s="209">
        <v>2034</v>
      </c>
    </row>
    <row r="246" spans="11:13" ht="16" customHeight="1" x14ac:dyDescent="0.25">
      <c r="K246" s="207">
        <v>49125</v>
      </c>
      <c r="L246" s="208">
        <v>8394689.2699999996</v>
      </c>
      <c r="M246" s="209">
        <v>2034</v>
      </c>
    </row>
    <row r="247" spans="11:13" ht="16" customHeight="1" x14ac:dyDescent="0.25">
      <c r="K247" s="207">
        <v>49217</v>
      </c>
      <c r="L247" s="208">
        <v>8386735.4000000004</v>
      </c>
      <c r="M247" s="209">
        <v>2034</v>
      </c>
    </row>
    <row r="248" spans="11:13" ht="16" customHeight="1" x14ac:dyDescent="0.25">
      <c r="K248" s="207">
        <v>49309</v>
      </c>
      <c r="L248" s="208">
        <v>6748724.5899999999</v>
      </c>
      <c r="M248" s="209">
        <v>2034</v>
      </c>
    </row>
    <row r="249" spans="11:13" ht="16" customHeight="1" x14ac:dyDescent="0.25">
      <c r="K249" s="207">
        <v>49399</v>
      </c>
      <c r="L249" s="208">
        <v>6740770.7199999997</v>
      </c>
      <c r="M249" s="209">
        <v>2035</v>
      </c>
    </row>
    <row r="250" spans="11:13" ht="16" customHeight="1" x14ac:dyDescent="0.25">
      <c r="K250" s="207">
        <v>49490</v>
      </c>
      <c r="L250" s="208">
        <v>5102759.9099999899</v>
      </c>
      <c r="M250" s="209">
        <v>2035</v>
      </c>
    </row>
    <row r="251" spans="11:13" ht="16" customHeight="1" x14ac:dyDescent="0.25">
      <c r="K251" s="207">
        <v>49582</v>
      </c>
      <c r="L251" s="208">
        <v>5094806.0399999889</v>
      </c>
      <c r="M251" s="209">
        <v>2035</v>
      </c>
    </row>
    <row r="252" spans="11:13" ht="16" customHeight="1" x14ac:dyDescent="0.25">
      <c r="K252" s="207">
        <v>49674</v>
      </c>
      <c r="L252" s="208">
        <v>3456795.2299999991</v>
      </c>
      <c r="M252" s="209">
        <v>2035</v>
      </c>
    </row>
    <row r="253" spans="11:13" ht="16" customHeight="1" x14ac:dyDescent="0.25">
      <c r="K253" s="207">
        <v>49765</v>
      </c>
      <c r="L253" s="208">
        <v>3448841.36</v>
      </c>
      <c r="M253" s="209">
        <v>2036</v>
      </c>
    </row>
    <row r="254" spans="11:13" ht="16" customHeight="1" x14ac:dyDescent="0.25">
      <c r="K254" s="207">
        <v>49856</v>
      </c>
      <c r="L254" s="208">
        <v>1810830.5499999898</v>
      </c>
      <c r="M254" s="209">
        <v>2036</v>
      </c>
    </row>
    <row r="255" spans="11:13" ht="16" customHeight="1" x14ac:dyDescent="0.25">
      <c r="K255" s="207">
        <v>49948</v>
      </c>
      <c r="L255" s="208">
        <v>1802876.6799999899</v>
      </c>
      <c r="M255" s="209">
        <v>2036</v>
      </c>
    </row>
    <row r="256" spans="11:13" ht="16" customHeight="1" x14ac:dyDescent="0.25">
      <c r="K256" s="207">
        <v>50040</v>
      </c>
      <c r="L256" s="208">
        <v>164865.92000000001</v>
      </c>
      <c r="M256" s="209">
        <v>2036</v>
      </c>
    </row>
    <row r="257" spans="11:13" ht="16" customHeight="1" x14ac:dyDescent="0.25">
      <c r="K257" s="207">
        <v>50130</v>
      </c>
      <c r="L257" s="208">
        <v>156912.049999999</v>
      </c>
      <c r="M257" s="209">
        <v>2037</v>
      </c>
    </row>
    <row r="258" spans="11:13" ht="16" customHeight="1" x14ac:dyDescent="0.25">
      <c r="K258" s="207">
        <v>50221</v>
      </c>
      <c r="L258" s="208">
        <v>148958.179999999</v>
      </c>
      <c r="M258" s="209">
        <v>2037</v>
      </c>
    </row>
    <row r="259" spans="11:13" ht="16" customHeight="1" x14ac:dyDescent="0.25">
      <c r="K259" s="207">
        <v>50313</v>
      </c>
      <c r="L259" s="208">
        <v>141004.31</v>
      </c>
      <c r="M259" s="209">
        <v>2037</v>
      </c>
    </row>
    <row r="260" spans="11:13" ht="16" customHeight="1" x14ac:dyDescent="0.25">
      <c r="K260" s="207">
        <v>50405</v>
      </c>
      <c r="L260" s="208">
        <v>133050.44</v>
      </c>
      <c r="M260" s="209">
        <v>2037</v>
      </c>
    </row>
    <row r="261" spans="11:13" ht="16" customHeight="1" x14ac:dyDescent="0.25">
      <c r="K261" s="207">
        <v>50495</v>
      </c>
      <c r="L261" s="208">
        <v>125096.57</v>
      </c>
      <c r="M261" s="209">
        <v>2038</v>
      </c>
    </row>
    <row r="262" spans="11:13" ht="16" customHeight="1" x14ac:dyDescent="0.25">
      <c r="K262" s="207">
        <v>50586</v>
      </c>
      <c r="L262" s="208">
        <v>117142.7</v>
      </c>
      <c r="M262" s="209">
        <v>2038</v>
      </c>
    </row>
    <row r="263" spans="11:13" ht="16" customHeight="1" x14ac:dyDescent="0.25">
      <c r="K263" s="207">
        <v>50678</v>
      </c>
      <c r="L263" s="208">
        <v>114285.56</v>
      </c>
      <c r="M263" s="209">
        <v>2038</v>
      </c>
    </row>
    <row r="264" spans="11:13" ht="16" customHeight="1" x14ac:dyDescent="0.25">
      <c r="K264" s="207">
        <v>50770</v>
      </c>
      <c r="L264" s="208">
        <v>111428.42</v>
      </c>
      <c r="M264" s="209">
        <v>2038</v>
      </c>
    </row>
    <row r="265" spans="11:13" ht="16" customHeight="1" x14ac:dyDescent="0.25">
      <c r="K265" s="207">
        <v>50860</v>
      </c>
      <c r="L265" s="208">
        <v>108571.28</v>
      </c>
      <c r="M265" s="209">
        <v>2039</v>
      </c>
    </row>
    <row r="266" spans="11:13" ht="16" customHeight="1" x14ac:dyDescent="0.25">
      <c r="K266" s="207">
        <v>50951</v>
      </c>
      <c r="L266" s="208">
        <v>105714.14</v>
      </c>
      <c r="M266" s="209">
        <v>2039</v>
      </c>
    </row>
    <row r="267" spans="11:13" ht="16" customHeight="1" x14ac:dyDescent="0.25">
      <c r="K267" s="207">
        <v>51043</v>
      </c>
      <c r="L267" s="208">
        <v>102857</v>
      </c>
      <c r="M267" s="209">
        <v>2039</v>
      </c>
    </row>
    <row r="268" spans="11:13" ht="16" customHeight="1" x14ac:dyDescent="0.25">
      <c r="K268" s="207">
        <v>51135</v>
      </c>
      <c r="L268" s="208">
        <v>99999.86</v>
      </c>
      <c r="M268" s="209">
        <v>2039</v>
      </c>
    </row>
    <row r="269" spans="11:13" ht="16" customHeight="1" x14ac:dyDescent="0.25">
      <c r="K269" s="207">
        <v>51226</v>
      </c>
      <c r="L269" s="208">
        <v>97142.720000000001</v>
      </c>
      <c r="M269" s="209">
        <v>2040</v>
      </c>
    </row>
    <row r="270" spans="11:13" ht="16" customHeight="1" x14ac:dyDescent="0.25">
      <c r="K270" s="207">
        <v>51317</v>
      </c>
      <c r="L270" s="208">
        <v>94285.58</v>
      </c>
      <c r="M270" s="209">
        <v>2040</v>
      </c>
    </row>
    <row r="271" spans="11:13" ht="16" customHeight="1" x14ac:dyDescent="0.25">
      <c r="K271" s="207">
        <v>51409</v>
      </c>
      <c r="L271" s="208">
        <v>91428.44</v>
      </c>
      <c r="M271" s="209">
        <v>2040</v>
      </c>
    </row>
    <row r="272" spans="11:13" ht="16" customHeight="1" x14ac:dyDescent="0.25">
      <c r="K272" s="207">
        <v>51501</v>
      </c>
      <c r="L272" s="208">
        <v>88571.3</v>
      </c>
      <c r="M272" s="209">
        <v>2040</v>
      </c>
    </row>
    <row r="273" spans="11:13" ht="16" customHeight="1" x14ac:dyDescent="0.25">
      <c r="K273" s="207">
        <v>51591</v>
      </c>
      <c r="L273" s="208">
        <v>85714.16</v>
      </c>
      <c r="M273" s="209">
        <v>2041</v>
      </c>
    </row>
    <row r="274" spans="11:13" ht="16" customHeight="1" x14ac:dyDescent="0.25">
      <c r="K274" s="207">
        <v>51682</v>
      </c>
      <c r="L274" s="208">
        <v>82857.02</v>
      </c>
      <c r="M274" s="209">
        <v>2041</v>
      </c>
    </row>
    <row r="275" spans="11:13" ht="16" customHeight="1" x14ac:dyDescent="0.25">
      <c r="K275" s="207">
        <v>51774</v>
      </c>
      <c r="L275" s="208">
        <v>79999.88</v>
      </c>
      <c r="M275" s="209">
        <v>2041</v>
      </c>
    </row>
    <row r="276" spans="11:13" ht="16" customHeight="1" x14ac:dyDescent="0.25">
      <c r="K276" s="207">
        <v>51866</v>
      </c>
      <c r="L276" s="208">
        <v>77142.740000000005</v>
      </c>
      <c r="M276" s="209">
        <v>2041</v>
      </c>
    </row>
    <row r="277" spans="11:13" ht="16" customHeight="1" x14ac:dyDescent="0.25">
      <c r="K277" s="207">
        <v>51956</v>
      </c>
      <c r="L277" s="208">
        <v>74285.600000000006</v>
      </c>
      <c r="M277" s="209">
        <v>2042</v>
      </c>
    </row>
    <row r="278" spans="11:13" ht="16" customHeight="1" x14ac:dyDescent="0.25">
      <c r="K278" s="207">
        <v>52047</v>
      </c>
      <c r="L278" s="208">
        <v>71428.460000000006</v>
      </c>
      <c r="M278" s="209">
        <v>2042</v>
      </c>
    </row>
    <row r="279" spans="11:13" ht="16" customHeight="1" x14ac:dyDescent="0.25">
      <c r="K279" s="207">
        <v>52139</v>
      </c>
      <c r="L279" s="208">
        <v>68571.320000000007</v>
      </c>
      <c r="M279" s="209">
        <v>2042</v>
      </c>
    </row>
    <row r="280" spans="11:13" ht="16" customHeight="1" x14ac:dyDescent="0.25">
      <c r="K280" s="207">
        <v>52231</v>
      </c>
      <c r="L280" s="208">
        <v>65714.179999999906</v>
      </c>
      <c r="M280" s="209">
        <v>2042</v>
      </c>
    </row>
    <row r="281" spans="11:13" ht="16" customHeight="1" x14ac:dyDescent="0.25">
      <c r="K281" s="207">
        <v>52321</v>
      </c>
      <c r="L281" s="208">
        <v>62857.04</v>
      </c>
      <c r="M281" s="209">
        <v>2043</v>
      </c>
    </row>
    <row r="282" spans="11:13" ht="16" customHeight="1" x14ac:dyDescent="0.25">
      <c r="K282" s="207">
        <v>52412</v>
      </c>
      <c r="L282" s="208">
        <v>59999.9</v>
      </c>
      <c r="M282" s="209">
        <v>2043</v>
      </c>
    </row>
    <row r="283" spans="11:13" ht="16" customHeight="1" x14ac:dyDescent="0.25">
      <c r="K283" s="207">
        <v>52504</v>
      </c>
      <c r="L283" s="208">
        <v>57142.76</v>
      </c>
      <c r="M283" s="209">
        <v>2043</v>
      </c>
    </row>
    <row r="284" spans="11:13" ht="16" customHeight="1" x14ac:dyDescent="0.25">
      <c r="K284" s="207">
        <v>52596</v>
      </c>
      <c r="L284" s="208">
        <v>54285.62</v>
      </c>
      <c r="M284" s="209">
        <v>2043</v>
      </c>
    </row>
    <row r="285" spans="11:13" ht="16" customHeight="1" x14ac:dyDescent="0.25">
      <c r="K285" s="207">
        <v>52687</v>
      </c>
      <c r="L285" s="208">
        <v>51428.480000000003</v>
      </c>
      <c r="M285" s="209">
        <v>2044</v>
      </c>
    </row>
    <row r="286" spans="11:13" ht="16" customHeight="1" x14ac:dyDescent="0.25">
      <c r="K286" s="207">
        <v>52778</v>
      </c>
      <c r="L286" s="208">
        <v>48571.339999999902</v>
      </c>
      <c r="M286" s="209">
        <v>2044</v>
      </c>
    </row>
    <row r="287" spans="11:13" ht="16" customHeight="1" x14ac:dyDescent="0.25">
      <c r="K287" s="207">
        <v>52870</v>
      </c>
      <c r="L287" s="208">
        <v>45714.199999999903</v>
      </c>
      <c r="M287" s="209">
        <v>2044</v>
      </c>
    </row>
    <row r="288" spans="11:13" ht="16" customHeight="1" x14ac:dyDescent="0.25">
      <c r="K288" s="207">
        <v>52962</v>
      </c>
      <c r="L288" s="208">
        <v>42857.059999999903</v>
      </c>
      <c r="M288" s="209">
        <v>2044</v>
      </c>
    </row>
    <row r="289" spans="11:13" ht="16" customHeight="1" x14ac:dyDescent="0.25">
      <c r="K289" s="207">
        <v>53052</v>
      </c>
      <c r="L289" s="208">
        <v>39999.919999999896</v>
      </c>
      <c r="M289" s="209">
        <v>2045</v>
      </c>
    </row>
    <row r="290" spans="11:13" ht="16" customHeight="1" x14ac:dyDescent="0.25">
      <c r="K290" s="207">
        <v>53143</v>
      </c>
      <c r="L290" s="208">
        <v>37142.779999999897</v>
      </c>
      <c r="M290" s="209">
        <v>2045</v>
      </c>
    </row>
    <row r="291" spans="11:13" ht="16" customHeight="1" x14ac:dyDescent="0.25">
      <c r="K291" s="207">
        <v>53235</v>
      </c>
      <c r="L291" s="208">
        <v>34285.639999999898</v>
      </c>
      <c r="M291" s="209">
        <v>2045</v>
      </c>
    </row>
    <row r="292" spans="11:13" ht="16" customHeight="1" x14ac:dyDescent="0.25">
      <c r="K292" s="207">
        <v>53327</v>
      </c>
      <c r="L292" s="208">
        <v>31428.5</v>
      </c>
      <c r="M292" s="209">
        <v>2045</v>
      </c>
    </row>
    <row r="293" spans="11:13" ht="16" customHeight="1" x14ac:dyDescent="0.25">
      <c r="K293" s="207">
        <v>53417</v>
      </c>
      <c r="L293" s="208">
        <v>28571.360000000001</v>
      </c>
      <c r="M293" s="209">
        <v>2046</v>
      </c>
    </row>
    <row r="294" spans="11:13" ht="16" customHeight="1" x14ac:dyDescent="0.25">
      <c r="K294" s="207">
        <v>53508</v>
      </c>
      <c r="L294" s="208">
        <v>25714.22</v>
      </c>
      <c r="M294" s="209">
        <v>2046</v>
      </c>
    </row>
    <row r="295" spans="11:13" ht="16" customHeight="1" x14ac:dyDescent="0.25">
      <c r="K295" s="207">
        <v>53600</v>
      </c>
      <c r="L295" s="208">
        <v>22857.08</v>
      </c>
      <c r="M295" s="209">
        <v>2046</v>
      </c>
    </row>
    <row r="296" spans="11:13" ht="16" customHeight="1" x14ac:dyDescent="0.25">
      <c r="K296" s="207">
        <v>53692</v>
      </c>
      <c r="L296" s="208">
        <v>19999.9399999999</v>
      </c>
      <c r="M296" s="209">
        <v>2046</v>
      </c>
    </row>
    <row r="297" spans="11:13" ht="16" customHeight="1" x14ac:dyDescent="0.25">
      <c r="K297" s="207">
        <v>53782</v>
      </c>
      <c r="L297" s="208">
        <v>17142.799999999901</v>
      </c>
      <c r="M297" s="209">
        <v>2047</v>
      </c>
    </row>
    <row r="298" spans="11:13" ht="16" customHeight="1" x14ac:dyDescent="0.25">
      <c r="K298" s="207">
        <v>53873</v>
      </c>
      <c r="L298" s="208">
        <v>14285.66</v>
      </c>
      <c r="M298" s="209">
        <v>2047</v>
      </c>
    </row>
    <row r="299" spans="11:13" ht="16" customHeight="1" x14ac:dyDescent="0.25">
      <c r="K299" s="207">
        <v>53965</v>
      </c>
      <c r="L299" s="208">
        <v>11428.52</v>
      </c>
      <c r="M299" s="209">
        <v>2047</v>
      </c>
    </row>
    <row r="300" spans="11:13" ht="16" customHeight="1" x14ac:dyDescent="0.25">
      <c r="K300" s="207">
        <v>54057</v>
      </c>
      <c r="L300" s="208">
        <v>8571.3799999999901</v>
      </c>
      <c r="M300" s="209">
        <v>2047</v>
      </c>
    </row>
    <row r="301" spans="11:13" ht="16" customHeight="1" x14ac:dyDescent="0.25">
      <c r="K301" s="207">
        <v>54148</v>
      </c>
      <c r="L301" s="208">
        <v>5714.2399999999898</v>
      </c>
      <c r="M301" s="209">
        <v>2048</v>
      </c>
    </row>
    <row r="302" spans="11:13" ht="16" customHeight="1" x14ac:dyDescent="0.25">
      <c r="K302" s="207">
        <v>54239</v>
      </c>
      <c r="L302" s="208">
        <v>2857.0999999999899</v>
      </c>
      <c r="M302" s="209">
        <v>2048</v>
      </c>
    </row>
    <row r="303" spans="11:13" ht="16" customHeight="1" x14ac:dyDescent="0.25">
      <c r="K303" s="207"/>
      <c r="L303" s="208"/>
      <c r="M303" s="209"/>
    </row>
    <row r="304" spans="11:13" ht="16" customHeight="1" x14ac:dyDescent="0.25">
      <c r="K304" s="207"/>
      <c r="L304" s="208"/>
      <c r="M304" s="209"/>
    </row>
    <row r="305" spans="11:13" ht="16" customHeight="1" x14ac:dyDescent="0.25">
      <c r="K305" s="207"/>
      <c r="L305" s="208"/>
      <c r="M305" s="209"/>
    </row>
    <row r="306" spans="11:13" ht="16" customHeight="1" x14ac:dyDescent="0.25">
      <c r="K306" s="207"/>
      <c r="L306" s="208"/>
      <c r="M306" s="209"/>
    </row>
    <row r="307" spans="11:13" ht="16" customHeight="1" x14ac:dyDescent="0.25">
      <c r="K307" s="207"/>
      <c r="L307" s="208"/>
      <c r="M307" s="209"/>
    </row>
    <row r="308" spans="11:13" ht="16" customHeight="1" x14ac:dyDescent="0.25">
      <c r="K308" s="207"/>
      <c r="L308" s="208"/>
      <c r="M308" s="209"/>
    </row>
    <row r="309" spans="11:13" ht="16" customHeight="1" x14ac:dyDescent="0.25">
      <c r="K309" s="207"/>
      <c r="L309" s="208"/>
      <c r="M309" s="209"/>
    </row>
    <row r="310" spans="11:13" ht="16" customHeight="1" x14ac:dyDescent="0.25">
      <c r="K310" s="207"/>
      <c r="L310" s="208"/>
      <c r="M310" s="209"/>
    </row>
    <row r="311" spans="11:13" ht="16" customHeight="1" x14ac:dyDescent="0.25">
      <c r="K311" s="207"/>
      <c r="L311" s="208"/>
      <c r="M311" s="209"/>
    </row>
    <row r="312" spans="11:13" ht="16" customHeight="1" x14ac:dyDescent="0.25">
      <c r="K312" s="207"/>
      <c r="L312" s="208"/>
      <c r="M312" s="209"/>
    </row>
    <row r="313" spans="11:13" ht="16" customHeight="1" x14ac:dyDescent="0.25">
      <c r="K313" s="207"/>
      <c r="L313" s="208"/>
      <c r="M313" s="209"/>
    </row>
    <row r="314" spans="11:13" ht="16" customHeight="1" x14ac:dyDescent="0.25">
      <c r="K314" s="207"/>
      <c r="L314" s="208"/>
      <c r="M314" s="209"/>
    </row>
    <row r="315" spans="11:13" ht="16" customHeight="1" x14ac:dyDescent="0.25">
      <c r="K315" s="207"/>
      <c r="L315" s="208"/>
      <c r="M315" s="209"/>
    </row>
    <row r="316" spans="11:13" ht="16" customHeight="1" x14ac:dyDescent="0.25">
      <c r="K316" s="207"/>
      <c r="L316" s="208"/>
      <c r="M316" s="209"/>
    </row>
    <row r="317" spans="11:13" ht="16" customHeight="1" x14ac:dyDescent="0.25">
      <c r="K317" s="207"/>
      <c r="L317" s="208"/>
      <c r="M317" s="209"/>
    </row>
    <row r="318" spans="11:13" ht="16" customHeight="1" x14ac:dyDescent="0.25">
      <c r="K318" s="207"/>
      <c r="L318" s="208"/>
      <c r="M318" s="209"/>
    </row>
    <row r="319" spans="11:13" ht="16" customHeight="1" x14ac:dyDescent="0.25">
      <c r="K319" s="207"/>
      <c r="L319" s="208"/>
      <c r="M319" s="209"/>
    </row>
    <row r="320" spans="11:13" ht="16" customHeight="1" x14ac:dyDescent="0.25">
      <c r="K320" s="207"/>
      <c r="L320" s="208"/>
      <c r="M320" s="209"/>
    </row>
    <row r="321" spans="11:13" ht="16" customHeight="1" x14ac:dyDescent="0.25">
      <c r="K321" s="207"/>
      <c r="L321" s="208"/>
      <c r="M321" s="209"/>
    </row>
    <row r="322" spans="11:13" ht="16" customHeight="1" x14ac:dyDescent="0.25">
      <c r="K322" s="207"/>
      <c r="L322" s="208"/>
      <c r="M322" s="209"/>
    </row>
    <row r="323" spans="11:13" ht="16" customHeight="1" x14ac:dyDescent="0.25">
      <c r="K323" s="207"/>
      <c r="L323" s="208"/>
      <c r="M323" s="209"/>
    </row>
    <row r="324" spans="11:13" ht="16" customHeight="1" x14ac:dyDescent="0.25">
      <c r="K324" s="207"/>
      <c r="L324" s="208"/>
      <c r="M324" s="209"/>
    </row>
    <row r="325" spans="11:13" ht="16" customHeight="1" x14ac:dyDescent="0.25">
      <c r="K325" s="207"/>
      <c r="L325" s="208"/>
      <c r="M325" s="209"/>
    </row>
    <row r="326" spans="11:13" ht="16" customHeight="1" x14ac:dyDescent="0.25">
      <c r="K326" s="207"/>
      <c r="L326" s="208"/>
      <c r="M326" s="209"/>
    </row>
    <row r="327" spans="11:13" ht="16" customHeight="1" x14ac:dyDescent="0.25">
      <c r="K327" s="207"/>
      <c r="L327" s="208"/>
      <c r="M327" s="209"/>
    </row>
    <row r="328" spans="11:13" ht="16" customHeight="1" x14ac:dyDescent="0.25">
      <c r="K328" s="207"/>
      <c r="L328" s="208"/>
      <c r="M328" s="209"/>
    </row>
    <row r="329" spans="11:13" ht="16" customHeight="1" x14ac:dyDescent="0.25">
      <c r="K329" s="207"/>
      <c r="L329" s="208"/>
      <c r="M329" s="209"/>
    </row>
    <row r="330" spans="11:13" ht="16" customHeight="1" x14ac:dyDescent="0.25">
      <c r="K330" s="207"/>
      <c r="L330" s="208"/>
      <c r="M330" s="209"/>
    </row>
    <row r="331" spans="11:13" ht="16" customHeight="1" x14ac:dyDescent="0.25">
      <c r="K331" s="207"/>
      <c r="L331" s="208"/>
      <c r="M331" s="209"/>
    </row>
    <row r="332" spans="11:13" ht="16" customHeight="1" x14ac:dyDescent="0.25">
      <c r="K332" s="207"/>
      <c r="L332" s="208"/>
      <c r="M332" s="209"/>
    </row>
    <row r="333" spans="11:13" ht="16" customHeight="1" x14ac:dyDescent="0.25">
      <c r="K333" s="207"/>
      <c r="L333" s="208"/>
      <c r="M333" s="209"/>
    </row>
    <row r="334" spans="11:13" ht="16" customHeight="1" x14ac:dyDescent="0.25">
      <c r="K334" s="207"/>
      <c r="L334" s="208"/>
      <c r="M334" s="209"/>
    </row>
    <row r="335" spans="11:13" ht="16" customHeight="1" x14ac:dyDescent="0.25">
      <c r="K335" s="207"/>
      <c r="L335" s="208"/>
      <c r="M335" s="209"/>
    </row>
    <row r="336" spans="11:13" ht="16" customHeight="1" x14ac:dyDescent="0.25">
      <c r="K336" s="207"/>
      <c r="L336" s="208"/>
      <c r="M336" s="209"/>
    </row>
    <row r="337" spans="11:13" ht="16" customHeight="1" x14ac:dyDescent="0.25">
      <c r="K337" s="207"/>
      <c r="L337" s="208"/>
      <c r="M337" s="209"/>
    </row>
    <row r="338" spans="11:13" ht="16" customHeight="1" x14ac:dyDescent="0.25">
      <c r="K338" s="207"/>
      <c r="L338" s="208"/>
      <c r="M338" s="209"/>
    </row>
    <row r="339" spans="11:13" ht="16" customHeight="1" x14ac:dyDescent="0.25">
      <c r="K339" s="207"/>
      <c r="L339" s="208"/>
      <c r="M339" s="209"/>
    </row>
    <row r="340" spans="11:13" ht="16" customHeight="1" x14ac:dyDescent="0.25">
      <c r="K340" s="207"/>
      <c r="L340" s="208"/>
      <c r="M340" s="209"/>
    </row>
    <row r="341" spans="11:13" ht="16" customHeight="1" x14ac:dyDescent="0.25">
      <c r="K341" s="207"/>
      <c r="L341" s="208"/>
      <c r="M341" s="209"/>
    </row>
    <row r="342" spans="11:13" ht="16" customHeight="1" x14ac:dyDescent="0.25">
      <c r="K342" s="207"/>
      <c r="L342" s="208"/>
      <c r="M342" s="209"/>
    </row>
    <row r="343" spans="11:13" ht="16" customHeight="1" x14ac:dyDescent="0.25">
      <c r="K343" s="207"/>
      <c r="L343" s="208"/>
      <c r="M343" s="209"/>
    </row>
    <row r="344" spans="11:13" ht="16" customHeight="1" x14ac:dyDescent="0.25">
      <c r="K344" s="207"/>
      <c r="L344" s="208"/>
      <c r="M344" s="209"/>
    </row>
    <row r="345" spans="11:13" ht="16" customHeight="1" x14ac:dyDescent="0.25">
      <c r="K345" s="207"/>
      <c r="L345" s="208"/>
      <c r="M345" s="209"/>
    </row>
    <row r="346" spans="11:13" ht="16" customHeight="1" x14ac:dyDescent="0.25">
      <c r="K346" s="207"/>
      <c r="L346" s="208"/>
      <c r="M346" s="209"/>
    </row>
    <row r="347" spans="11:13" ht="16" customHeight="1" x14ac:dyDescent="0.25">
      <c r="K347" s="207"/>
      <c r="L347" s="208"/>
      <c r="M347" s="209"/>
    </row>
    <row r="348" spans="11:13" ht="16" customHeight="1" x14ac:dyDescent="0.25">
      <c r="K348" s="207"/>
      <c r="L348" s="208"/>
      <c r="M348" s="209"/>
    </row>
    <row r="349" spans="11:13" ht="16" customHeight="1" x14ac:dyDescent="0.25">
      <c r="K349" s="207"/>
      <c r="L349" s="208"/>
      <c r="M349" s="209"/>
    </row>
    <row r="350" spans="11:13" ht="16" customHeight="1" x14ac:dyDescent="0.25">
      <c r="K350" s="207"/>
      <c r="L350" s="208"/>
      <c r="M350" s="209"/>
    </row>
    <row r="351" spans="11:13" ht="16" customHeight="1" x14ac:dyDescent="0.25">
      <c r="K351" s="207"/>
      <c r="L351" s="208"/>
      <c r="M351" s="209"/>
    </row>
    <row r="352" spans="11:13" ht="16" customHeight="1" x14ac:dyDescent="0.25">
      <c r="K352" s="207"/>
      <c r="L352" s="208"/>
      <c r="M352" s="209"/>
    </row>
    <row r="353" spans="11:13" ht="16" customHeight="1" x14ac:dyDescent="0.25">
      <c r="K353" s="207"/>
      <c r="L353" s="208"/>
      <c r="M353" s="209"/>
    </row>
    <row r="354" spans="11:13" ht="16" customHeight="1" x14ac:dyDescent="0.25">
      <c r="K354" s="207"/>
      <c r="L354" s="208"/>
      <c r="M354" s="209"/>
    </row>
    <row r="355" spans="11:13" ht="16" customHeight="1" x14ac:dyDescent="0.25">
      <c r="K355" s="207"/>
      <c r="L355" s="208"/>
      <c r="M355" s="209"/>
    </row>
    <row r="356" spans="11:13" ht="16" customHeight="1" x14ac:dyDescent="0.25">
      <c r="K356" s="207"/>
      <c r="L356" s="208"/>
      <c r="M356" s="209"/>
    </row>
    <row r="357" spans="11:13" ht="16" customHeight="1" x14ac:dyDescent="0.25">
      <c r="K357" s="207"/>
      <c r="L357" s="208"/>
      <c r="M357" s="209"/>
    </row>
    <row r="358" spans="11:13" ht="16" customHeight="1" x14ac:dyDescent="0.25">
      <c r="K358" s="207"/>
      <c r="L358" s="208"/>
      <c r="M358" s="209"/>
    </row>
    <row r="359" spans="11:13" ht="16" customHeight="1" x14ac:dyDescent="0.25">
      <c r="K359" s="207"/>
      <c r="L359" s="208"/>
      <c r="M359" s="209"/>
    </row>
    <row r="360" spans="11:13" ht="16" customHeight="1" x14ac:dyDescent="0.25">
      <c r="K360" s="207"/>
      <c r="L360" s="208"/>
      <c r="M360" s="209"/>
    </row>
    <row r="361" spans="11:13" ht="16" customHeight="1" x14ac:dyDescent="0.25">
      <c r="K361" s="207"/>
      <c r="L361" s="208"/>
      <c r="M361" s="209"/>
    </row>
    <row r="362" spans="11:13" ht="16" customHeight="1" x14ac:dyDescent="0.25">
      <c r="K362" s="207"/>
      <c r="L362" s="208"/>
      <c r="M362" s="209"/>
    </row>
    <row r="363" spans="11:13" ht="16" customHeight="1" x14ac:dyDescent="0.25">
      <c r="K363" s="207"/>
      <c r="L363" s="208"/>
      <c r="M363" s="209"/>
    </row>
    <row r="364" spans="11:13" ht="16" customHeight="1" x14ac:dyDescent="0.25">
      <c r="K364" s="207"/>
      <c r="L364" s="208"/>
      <c r="M364" s="209"/>
    </row>
  </sheetData>
  <mergeCells count="18">
    <mergeCell ref="B164:I164"/>
    <mergeCell ref="E148:I148"/>
    <mergeCell ref="B152:I152"/>
    <mergeCell ref="B155:I155"/>
    <mergeCell ref="B158:I158"/>
    <mergeCell ref="B161:I161"/>
    <mergeCell ref="E147:I147"/>
    <mergeCell ref="D5:F5"/>
    <mergeCell ref="G5:I5"/>
    <mergeCell ref="D6:F6"/>
    <mergeCell ref="G6:I6"/>
    <mergeCell ref="D7:F7"/>
    <mergeCell ref="G7:I7"/>
    <mergeCell ref="D8:F8"/>
    <mergeCell ref="G8:I8"/>
    <mergeCell ref="F24:I24"/>
    <mergeCell ref="F27:I27"/>
    <mergeCell ref="F45:I45"/>
  </mergeCells>
  <printOptions horizontalCentered="1"/>
  <pageMargins left="0.59055118110236227" right="0.59055118110236227" top="1.7716535433070868" bottom="0.59055118110236227" header="0.59055118110236227" footer="0.39370078740157483"/>
  <pageSetup paperSize="9" scale="52" fitToHeight="2" orientation="portrait" r:id="rId1"/>
  <headerFooter alignWithMargins="0">
    <oddHeader>&amp;L&amp;G&amp;C&amp;"Verdana,Negrito"&amp;14
Public Sector Covered Bonds
Investor Report&amp;R&amp;G</oddHeader>
    <oddFooter>&amp;R&amp;"Verdana,Normal"&amp;8&amp;P / &amp;N</oddFooter>
  </headerFooter>
  <rowBreaks count="2" manualBreakCount="2">
    <brk id="62" min="1" max="8" man="1"/>
    <brk id="109" min="1" max="8" man="1"/>
  </row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25"/>
  <sheetViews>
    <sheetView showGridLines="0" view="pageBreakPreview" topLeftCell="A76" zoomScale="80" zoomScaleNormal="100" zoomScaleSheetLayoutView="80" workbookViewId="0">
      <selection activeCell="D6" sqref="D6:F6"/>
    </sheetView>
  </sheetViews>
  <sheetFormatPr defaultColWidth="9.1796875" defaultRowHeight="15" customHeight="1" x14ac:dyDescent="0.25"/>
  <cols>
    <col min="1" max="1" width="9.1796875" style="129"/>
    <col min="2" max="2" width="42.81640625" style="129" customWidth="1"/>
    <col min="3" max="3" width="12.1796875" style="129" bestFit="1" customWidth="1"/>
    <col min="4" max="4" width="9.54296875" style="129" customWidth="1"/>
    <col min="5" max="6" width="16.54296875" style="129" customWidth="1"/>
    <col min="7" max="8" width="28" style="128" customWidth="1"/>
    <col min="9" max="16384" width="9.1796875" style="129"/>
  </cols>
  <sheetData>
    <row r="1" spans="1:9" ht="15" customHeight="1" x14ac:dyDescent="0.25">
      <c r="A1" s="128"/>
      <c r="B1" s="166"/>
      <c r="C1" s="166"/>
      <c r="D1" s="166"/>
      <c r="E1" s="166"/>
      <c r="F1" s="166"/>
      <c r="G1" s="166"/>
      <c r="H1" s="166"/>
      <c r="I1" s="166"/>
    </row>
    <row r="2" spans="1:9" ht="15" customHeight="1" x14ac:dyDescent="0.25">
      <c r="A2" s="128"/>
      <c r="B2" s="127"/>
      <c r="C2" s="127"/>
      <c r="D2" s="127"/>
      <c r="E2" s="127"/>
      <c r="F2" s="127"/>
      <c r="G2" s="66" t="s">
        <v>192</v>
      </c>
      <c r="H2" s="167">
        <v>41729</v>
      </c>
    </row>
    <row r="3" spans="1:9" ht="15" customHeight="1" x14ac:dyDescent="0.25">
      <c r="A3" s="128"/>
      <c r="B3" s="127"/>
      <c r="C3" s="127"/>
      <c r="D3" s="127"/>
      <c r="E3" s="127"/>
      <c r="F3" s="127"/>
      <c r="G3" s="66" t="s">
        <v>193</v>
      </c>
      <c r="H3" s="65" t="s">
        <v>194</v>
      </c>
    </row>
    <row r="4" spans="1:9" ht="15" customHeight="1" x14ac:dyDescent="0.25">
      <c r="A4" s="128"/>
      <c r="G4" s="129"/>
      <c r="H4" s="129"/>
    </row>
    <row r="5" spans="1:9" ht="15" customHeight="1" x14ac:dyDescent="0.25">
      <c r="A5" s="128"/>
      <c r="B5" s="131" t="s">
        <v>166</v>
      </c>
      <c r="C5" s="275" t="s">
        <v>30</v>
      </c>
      <c r="D5" s="275"/>
      <c r="E5" s="275"/>
      <c r="F5" s="275"/>
      <c r="G5" s="275" t="s">
        <v>31</v>
      </c>
      <c r="H5" s="275"/>
    </row>
    <row r="6" spans="1:9" ht="15" customHeight="1" x14ac:dyDescent="0.25">
      <c r="A6" s="128"/>
      <c r="B6" s="129" t="s">
        <v>28</v>
      </c>
      <c r="C6" s="276" t="s">
        <v>143</v>
      </c>
      <c r="D6" s="276"/>
      <c r="E6" s="276"/>
      <c r="F6" s="276"/>
      <c r="G6" s="276" t="s">
        <v>68</v>
      </c>
      <c r="H6" s="276"/>
    </row>
    <row r="7" spans="1:9" ht="15" customHeight="1" x14ac:dyDescent="0.25">
      <c r="A7" s="128"/>
      <c r="B7" s="129" t="s">
        <v>145</v>
      </c>
      <c r="C7" s="276" t="s">
        <v>142</v>
      </c>
      <c r="D7" s="276"/>
      <c r="E7" s="276"/>
      <c r="F7" s="276"/>
      <c r="G7" s="276" t="s">
        <v>139</v>
      </c>
      <c r="H7" s="276"/>
    </row>
    <row r="8" spans="1:9" ht="15" customHeight="1" thickBot="1" x14ac:dyDescent="0.3">
      <c r="A8" s="128"/>
      <c r="B8" s="133" t="s">
        <v>195</v>
      </c>
      <c r="C8" s="283" t="s">
        <v>196</v>
      </c>
      <c r="D8" s="283"/>
      <c r="E8" s="283"/>
      <c r="F8" s="283"/>
      <c r="G8" s="283" t="s">
        <v>229</v>
      </c>
      <c r="H8" s="283"/>
    </row>
    <row r="9" spans="1:9" ht="15" customHeight="1" x14ac:dyDescent="0.25">
      <c r="A9" s="128"/>
      <c r="B9" s="134" t="s">
        <v>78</v>
      </c>
      <c r="C9" s="134"/>
      <c r="D9" s="134"/>
      <c r="E9" s="134"/>
      <c r="F9" s="134"/>
    </row>
    <row r="10" spans="1:9" ht="15" customHeight="1" x14ac:dyDescent="0.25">
      <c r="A10" s="128"/>
      <c r="H10" s="130"/>
    </row>
    <row r="11" spans="1:9" ht="15" customHeight="1" x14ac:dyDescent="0.25">
      <c r="A11" s="128"/>
      <c r="B11" s="135" t="s">
        <v>146</v>
      </c>
      <c r="C11" s="132" t="s">
        <v>147</v>
      </c>
      <c r="D11" s="132" t="s">
        <v>148</v>
      </c>
      <c r="E11" s="132" t="s">
        <v>149</v>
      </c>
      <c r="F11" s="132" t="s">
        <v>197</v>
      </c>
      <c r="G11" s="132" t="s">
        <v>84</v>
      </c>
      <c r="H11" s="132" t="s">
        <v>215</v>
      </c>
    </row>
    <row r="12" spans="1:9" ht="15" customHeight="1" x14ac:dyDescent="0.25">
      <c r="A12" s="128"/>
      <c r="B12" s="136" t="s">
        <v>150</v>
      </c>
      <c r="C12" s="137"/>
      <c r="D12" s="137"/>
      <c r="E12" s="137"/>
      <c r="F12" s="137"/>
      <c r="G12" s="139">
        <v>3.0191780821917806</v>
      </c>
      <c r="H12" s="138">
        <v>400000000</v>
      </c>
    </row>
    <row r="13" spans="1:9" ht="15" customHeight="1" x14ac:dyDescent="0.25">
      <c r="A13" s="128"/>
      <c r="B13" s="140" t="s">
        <v>91</v>
      </c>
      <c r="C13" s="165">
        <v>39646</v>
      </c>
      <c r="D13" s="128" t="s">
        <v>151</v>
      </c>
      <c r="E13" s="165">
        <v>42536</v>
      </c>
      <c r="F13" s="165" t="s">
        <v>68</v>
      </c>
      <c r="G13" s="142">
        <v>2.2109589041095892</v>
      </c>
      <c r="H13" s="141">
        <v>150000000</v>
      </c>
    </row>
    <row r="14" spans="1:9" ht="15" customHeight="1" thickBot="1" x14ac:dyDescent="0.3">
      <c r="A14" s="128"/>
      <c r="B14" s="140" t="s">
        <v>92</v>
      </c>
      <c r="C14" s="165">
        <v>40451</v>
      </c>
      <c r="D14" s="128" t="s">
        <v>151</v>
      </c>
      <c r="E14" s="165">
        <v>43008</v>
      </c>
      <c r="F14" s="165">
        <v>43373</v>
      </c>
      <c r="G14" s="142">
        <v>3.504109589041096</v>
      </c>
      <c r="H14" s="141">
        <v>250000000</v>
      </c>
    </row>
    <row r="15" spans="1:9" ht="15" customHeight="1" x14ac:dyDescent="0.25">
      <c r="A15" s="128"/>
      <c r="B15" s="143"/>
      <c r="C15" s="143"/>
      <c r="D15" s="143"/>
      <c r="E15" s="143"/>
      <c r="F15" s="143"/>
      <c r="G15" s="144"/>
      <c r="H15" s="144"/>
    </row>
    <row r="16" spans="1:9" ht="15" customHeight="1" x14ac:dyDescent="0.25">
      <c r="A16" s="128"/>
      <c r="B16" s="135" t="s">
        <v>153</v>
      </c>
      <c r="C16" s="135"/>
      <c r="D16" s="135"/>
      <c r="E16" s="135"/>
      <c r="F16" s="135"/>
      <c r="G16" s="132" t="s">
        <v>84</v>
      </c>
      <c r="H16" s="132" t="s">
        <v>215</v>
      </c>
    </row>
    <row r="17" spans="1:8" ht="15" customHeight="1" x14ac:dyDescent="0.25">
      <c r="A17" s="128"/>
      <c r="B17" s="136" t="s">
        <v>60</v>
      </c>
      <c r="C17" s="136"/>
      <c r="D17" s="136"/>
      <c r="G17" s="139">
        <v>11.053333333333333</v>
      </c>
      <c r="H17" s="138">
        <v>670979509.12999988</v>
      </c>
    </row>
    <row r="18" spans="1:8" ht="15" customHeight="1" x14ac:dyDescent="0.25">
      <c r="A18" s="128"/>
      <c r="B18" s="136" t="s">
        <v>154</v>
      </c>
      <c r="C18" s="136"/>
      <c r="D18" s="136"/>
      <c r="G18" s="139">
        <v>2.7397260273972603E-3</v>
      </c>
      <c r="H18" s="138">
        <v>5509956.0300000003</v>
      </c>
    </row>
    <row r="19" spans="1:8" ht="15" customHeight="1" x14ac:dyDescent="0.25">
      <c r="A19" s="128"/>
      <c r="B19" s="140" t="s">
        <v>169</v>
      </c>
      <c r="C19" s="140"/>
      <c r="D19" s="140"/>
      <c r="G19" s="142">
        <v>2.7397260273972603E-3</v>
      </c>
      <c r="H19" s="141">
        <v>5509956.0300000003</v>
      </c>
    </row>
    <row r="20" spans="1:8" ht="15" customHeight="1" x14ac:dyDescent="0.25">
      <c r="A20" s="128"/>
      <c r="B20" s="140" t="s">
        <v>155</v>
      </c>
      <c r="C20" s="140"/>
      <c r="D20" s="140"/>
      <c r="G20" s="142">
        <v>0</v>
      </c>
      <c r="H20" s="141">
        <v>0</v>
      </c>
    </row>
    <row r="21" spans="1:8" ht="15" customHeight="1" x14ac:dyDescent="0.25">
      <c r="A21" s="128"/>
      <c r="B21" s="140" t="s">
        <v>156</v>
      </c>
      <c r="C21" s="140"/>
      <c r="D21" s="140"/>
      <c r="G21" s="142">
        <v>0</v>
      </c>
      <c r="H21" s="141">
        <v>0</v>
      </c>
    </row>
    <row r="22" spans="1:8" ht="15" customHeight="1" x14ac:dyDescent="0.25">
      <c r="A22" s="128"/>
      <c r="B22" s="145" t="s">
        <v>64</v>
      </c>
      <c r="C22" s="145"/>
      <c r="D22" s="145"/>
      <c r="G22" s="139">
        <v>10.963327076004177</v>
      </c>
      <c r="H22" s="138">
        <v>676489465.15999985</v>
      </c>
    </row>
    <row r="23" spans="1:8" ht="15" customHeight="1" thickBot="1" x14ac:dyDescent="0.3">
      <c r="A23" s="128"/>
      <c r="B23" s="168" t="s">
        <v>89</v>
      </c>
      <c r="C23" s="168"/>
      <c r="D23" s="168"/>
      <c r="E23" s="133"/>
      <c r="F23" s="133"/>
      <c r="G23" s="161">
        <v>11.053333333333333</v>
      </c>
      <c r="H23" s="154">
        <v>0.99185507489211711</v>
      </c>
    </row>
    <row r="24" spans="1:8" ht="15" customHeight="1" x14ac:dyDescent="0.25">
      <c r="A24" s="128"/>
      <c r="B24" s="145" t="s">
        <v>218</v>
      </c>
      <c r="C24" s="145"/>
      <c r="D24" s="145"/>
      <c r="E24" s="293">
        <v>0.6912236628999997</v>
      </c>
      <c r="F24" s="293"/>
      <c r="G24" s="293"/>
      <c r="H24" s="293"/>
    </row>
    <row r="25" spans="1:8" ht="15" customHeight="1" x14ac:dyDescent="0.25">
      <c r="A25" s="128"/>
      <c r="B25" s="145" t="s">
        <v>219</v>
      </c>
      <c r="C25" s="145"/>
      <c r="D25" s="145"/>
      <c r="E25" s="293">
        <v>0.31</v>
      </c>
      <c r="F25" s="293"/>
      <c r="G25" s="293"/>
      <c r="H25" s="293"/>
    </row>
    <row r="26" spans="1:8" ht="15" customHeight="1" thickBot="1" x14ac:dyDescent="0.3">
      <c r="A26" s="128"/>
      <c r="B26" s="148" t="s">
        <v>220</v>
      </c>
      <c r="C26" s="148"/>
      <c r="D26" s="148"/>
      <c r="E26" s="293" t="s">
        <v>68</v>
      </c>
      <c r="F26" s="293"/>
      <c r="G26" s="293"/>
      <c r="H26" s="293"/>
    </row>
    <row r="27" spans="1:8" ht="15" customHeight="1" thickBot="1" x14ac:dyDescent="0.3">
      <c r="A27" s="128"/>
      <c r="B27" s="148" t="s">
        <v>221</v>
      </c>
      <c r="C27" s="148"/>
      <c r="D27" s="148"/>
      <c r="E27" s="287">
        <v>0</v>
      </c>
      <c r="F27" s="287"/>
      <c r="G27" s="294"/>
      <c r="H27" s="294"/>
    </row>
    <row r="28" spans="1:8" ht="15" customHeight="1" x14ac:dyDescent="0.25">
      <c r="A28" s="128"/>
      <c r="G28" s="169"/>
      <c r="H28" s="169"/>
    </row>
    <row r="29" spans="1:8" ht="15" customHeight="1" x14ac:dyDescent="0.25">
      <c r="A29" s="128"/>
      <c r="B29" s="135" t="s">
        <v>231</v>
      </c>
      <c r="C29" s="135"/>
      <c r="D29" s="135"/>
      <c r="E29" s="135"/>
      <c r="F29" s="135"/>
      <c r="G29" s="135"/>
      <c r="H29" s="135"/>
    </row>
    <row r="30" spans="1:8" ht="15" customHeight="1" x14ac:dyDescent="0.25">
      <c r="A30" s="128"/>
      <c r="B30" s="136" t="s">
        <v>14</v>
      </c>
      <c r="C30" s="136"/>
      <c r="D30" s="136"/>
      <c r="E30" s="136"/>
      <c r="F30" s="136"/>
      <c r="G30" s="136"/>
      <c r="H30" s="136"/>
    </row>
    <row r="31" spans="1:8" ht="15" customHeight="1" x14ac:dyDescent="0.25">
      <c r="A31" s="128"/>
      <c r="B31" s="129" t="s">
        <v>41</v>
      </c>
      <c r="E31" s="295">
        <v>813</v>
      </c>
      <c r="F31" s="295"/>
      <c r="G31" s="295"/>
      <c r="H31" s="295"/>
    </row>
    <row r="32" spans="1:8" ht="15" customHeight="1" x14ac:dyDescent="0.25">
      <c r="A32" s="128"/>
      <c r="B32" s="129" t="s">
        <v>16</v>
      </c>
      <c r="E32" s="295">
        <v>1099810007.1500001</v>
      </c>
      <c r="F32" s="295"/>
      <c r="G32" s="295"/>
      <c r="H32" s="295"/>
    </row>
    <row r="33" spans="1:8" ht="15" customHeight="1" x14ac:dyDescent="0.25">
      <c r="A33" s="128"/>
      <c r="B33" s="129" t="s">
        <v>15</v>
      </c>
      <c r="E33" s="295">
        <v>670979509.13</v>
      </c>
      <c r="F33" s="295"/>
      <c r="G33" s="295"/>
      <c r="H33" s="295"/>
    </row>
    <row r="34" spans="1:8" ht="15" customHeight="1" x14ac:dyDescent="0.25">
      <c r="A34" s="128"/>
      <c r="B34" s="129" t="s">
        <v>18</v>
      </c>
      <c r="E34" s="292">
        <v>1352779.8365928661</v>
      </c>
      <c r="F34" s="292"/>
      <c r="G34" s="292"/>
      <c r="H34" s="292"/>
    </row>
    <row r="35" spans="1:8" ht="15" customHeight="1" x14ac:dyDescent="0.25">
      <c r="A35" s="128"/>
      <c r="B35" s="129" t="s">
        <v>17</v>
      </c>
      <c r="E35" s="292">
        <v>825313.04936039355</v>
      </c>
      <c r="F35" s="292"/>
      <c r="G35" s="292"/>
      <c r="H35" s="292"/>
    </row>
    <row r="36" spans="1:8" ht="15" customHeight="1" x14ac:dyDescent="0.25">
      <c r="A36" s="128"/>
      <c r="B36" s="129" t="s">
        <v>198</v>
      </c>
      <c r="E36" s="292">
        <v>234375729.63</v>
      </c>
      <c r="F36" s="292"/>
      <c r="G36" s="292"/>
      <c r="H36" s="292"/>
    </row>
    <row r="37" spans="1:8" ht="15" customHeight="1" x14ac:dyDescent="0.25">
      <c r="A37" s="128"/>
      <c r="B37" s="129" t="s">
        <v>216</v>
      </c>
      <c r="E37" s="296">
        <v>0.34930385569284278</v>
      </c>
      <c r="F37" s="296"/>
      <c r="G37" s="296"/>
      <c r="H37" s="296"/>
    </row>
    <row r="38" spans="1:8" ht="15" customHeight="1" x14ac:dyDescent="0.25">
      <c r="A38" s="128"/>
      <c r="B38" s="129" t="s">
        <v>212</v>
      </c>
      <c r="E38" s="292">
        <v>522755018.13</v>
      </c>
      <c r="F38" s="292"/>
      <c r="G38" s="292"/>
      <c r="H38" s="292"/>
    </row>
    <row r="39" spans="1:8" ht="15" customHeight="1" x14ac:dyDescent="0.25">
      <c r="A39" s="128"/>
      <c r="B39" s="129" t="s">
        <v>217</v>
      </c>
      <c r="E39" s="296">
        <v>0.77909237319007008</v>
      </c>
      <c r="F39" s="296"/>
      <c r="G39" s="296"/>
      <c r="H39" s="296"/>
    </row>
    <row r="40" spans="1:8" ht="15" customHeight="1" x14ac:dyDescent="0.25">
      <c r="A40" s="128"/>
      <c r="B40" s="129" t="s">
        <v>21</v>
      </c>
      <c r="E40" s="292">
        <v>64.099999999999994</v>
      </c>
      <c r="F40" s="292"/>
      <c r="G40" s="292"/>
      <c r="H40" s="292"/>
    </row>
    <row r="41" spans="1:8" ht="15" customHeight="1" x14ac:dyDescent="0.25">
      <c r="A41" s="128"/>
      <c r="B41" s="129" t="s">
        <v>22</v>
      </c>
      <c r="E41" s="292">
        <v>132.63999999999999</v>
      </c>
      <c r="F41" s="292"/>
      <c r="G41" s="292"/>
      <c r="H41" s="292"/>
    </row>
    <row r="42" spans="1:8" ht="15" customHeight="1" x14ac:dyDescent="0.25">
      <c r="A42" s="128"/>
      <c r="B42" s="129" t="s">
        <v>39</v>
      </c>
      <c r="E42" s="296">
        <v>2.41E-2</v>
      </c>
      <c r="F42" s="296"/>
      <c r="G42" s="296"/>
      <c r="H42" s="296"/>
    </row>
    <row r="43" spans="1:8" ht="15" customHeight="1" x14ac:dyDescent="0.25">
      <c r="A43" s="128"/>
      <c r="B43" s="129" t="s">
        <v>157</v>
      </c>
      <c r="E43" s="296">
        <v>1.9599999999999999E-2</v>
      </c>
      <c r="F43" s="296"/>
      <c r="G43" s="296"/>
      <c r="H43" s="296"/>
    </row>
    <row r="44" spans="1:8" ht="15" customHeight="1" thickBot="1" x14ac:dyDescent="0.3">
      <c r="A44" s="128"/>
      <c r="B44" s="133" t="s">
        <v>158</v>
      </c>
      <c r="C44" s="133"/>
      <c r="D44" s="133"/>
      <c r="E44" s="297">
        <v>54400</v>
      </c>
      <c r="F44" s="297"/>
      <c r="G44" s="298"/>
      <c r="H44" s="298"/>
    </row>
    <row r="45" spans="1:8" ht="15" customHeight="1" x14ac:dyDescent="0.25">
      <c r="A45" s="128"/>
      <c r="B45" s="136" t="s">
        <v>159</v>
      </c>
      <c r="C45" s="136"/>
      <c r="D45" s="136"/>
      <c r="E45" s="136"/>
      <c r="F45" s="136"/>
      <c r="G45" s="184" t="s">
        <v>132</v>
      </c>
      <c r="H45" s="184" t="s">
        <v>94</v>
      </c>
    </row>
    <row r="46" spans="1:8" ht="15" customHeight="1" x14ac:dyDescent="0.25">
      <c r="A46" s="128"/>
      <c r="B46" s="129" t="s">
        <v>152</v>
      </c>
      <c r="G46" s="120">
        <v>1.3530135301353014E-2</v>
      </c>
      <c r="H46" s="120">
        <v>0.17511464159665582</v>
      </c>
    </row>
    <row r="47" spans="1:8" ht="15" customHeight="1" thickBot="1" x14ac:dyDescent="0.3">
      <c r="A47" s="128"/>
      <c r="B47" s="133" t="s">
        <v>151</v>
      </c>
      <c r="C47" s="133"/>
      <c r="D47" s="133"/>
      <c r="E47" s="133"/>
      <c r="F47" s="133"/>
      <c r="G47" s="154">
        <v>0.98646986469864695</v>
      </c>
      <c r="H47" s="154">
        <v>0.8248853584033442</v>
      </c>
    </row>
    <row r="48" spans="1:8" ht="15" customHeight="1" x14ac:dyDescent="0.25">
      <c r="A48" s="128"/>
      <c r="B48" s="136" t="s">
        <v>160</v>
      </c>
      <c r="C48" s="136"/>
      <c r="D48" s="136"/>
      <c r="E48" s="136"/>
      <c r="F48" s="136"/>
      <c r="G48" s="184" t="s">
        <v>132</v>
      </c>
      <c r="H48" s="184" t="s">
        <v>94</v>
      </c>
    </row>
    <row r="49" spans="1:8" ht="15" customHeight="1" x14ac:dyDescent="0.25">
      <c r="A49" s="128"/>
      <c r="B49" s="129" t="s">
        <v>95</v>
      </c>
      <c r="G49" s="120">
        <v>1.2300123001230013E-3</v>
      </c>
      <c r="H49" s="120">
        <v>2.658309867484224E-3</v>
      </c>
    </row>
    <row r="50" spans="1:8" ht="15" customHeight="1" x14ac:dyDescent="0.25">
      <c r="A50" s="128"/>
      <c r="B50" s="129" t="s">
        <v>173</v>
      </c>
      <c r="G50" s="120">
        <v>9.8400984009840101E-3</v>
      </c>
      <c r="H50" s="120">
        <v>3.7654770684069999E-2</v>
      </c>
    </row>
    <row r="51" spans="1:8" ht="15" customHeight="1" x14ac:dyDescent="0.25">
      <c r="A51" s="128"/>
      <c r="B51" s="129" t="s">
        <v>174</v>
      </c>
      <c r="G51" s="120">
        <v>1.2300123001230013E-3</v>
      </c>
      <c r="H51" s="120">
        <v>2.1897149018828489E-3</v>
      </c>
    </row>
    <row r="52" spans="1:8" ht="15" customHeight="1" x14ac:dyDescent="0.25">
      <c r="A52" s="128"/>
      <c r="B52" s="129" t="s">
        <v>175</v>
      </c>
      <c r="G52" s="120">
        <v>2.4600246002460024E-2</v>
      </c>
      <c r="H52" s="120">
        <v>6.4542412459289406E-2</v>
      </c>
    </row>
    <row r="53" spans="1:8" ht="15" customHeight="1" x14ac:dyDescent="0.25">
      <c r="A53" s="128"/>
      <c r="B53" s="129" t="s">
        <v>176</v>
      </c>
      <c r="G53" s="120">
        <v>1.2300123001230013E-3</v>
      </c>
      <c r="H53" s="120">
        <v>1.9651030352769486E-3</v>
      </c>
    </row>
    <row r="54" spans="1:8" ht="15" customHeight="1" x14ac:dyDescent="0.25">
      <c r="A54" s="128"/>
      <c r="B54" s="129" t="s">
        <v>177</v>
      </c>
      <c r="G54" s="120">
        <v>4.9200492004920049E-2</v>
      </c>
      <c r="H54" s="120">
        <v>4.6374546087623238E-2</v>
      </c>
    </row>
    <row r="55" spans="1:8" ht="15" customHeight="1" x14ac:dyDescent="0.25">
      <c r="A55" s="128"/>
      <c r="B55" s="129" t="s">
        <v>178</v>
      </c>
      <c r="G55" s="120">
        <v>8.1180811808118078E-2</v>
      </c>
      <c r="H55" s="120">
        <v>8.8280102587340842E-2</v>
      </c>
    </row>
    <row r="56" spans="1:8" ht="15" customHeight="1" x14ac:dyDescent="0.25">
      <c r="A56" s="128"/>
      <c r="B56" s="129" t="s">
        <v>179</v>
      </c>
      <c r="G56" s="120">
        <v>0.17220172201722017</v>
      </c>
      <c r="H56" s="120">
        <v>9.9224952377943279E-2</v>
      </c>
    </row>
    <row r="57" spans="1:8" ht="15" customHeight="1" x14ac:dyDescent="0.25">
      <c r="A57" s="128"/>
      <c r="B57" s="129" t="s">
        <v>180</v>
      </c>
      <c r="G57" s="120">
        <v>0.13530135301353013</v>
      </c>
      <c r="H57" s="120">
        <v>0.22562260314967242</v>
      </c>
    </row>
    <row r="58" spans="1:8" ht="15" customHeight="1" thickBot="1" x14ac:dyDescent="0.3">
      <c r="A58" s="128"/>
      <c r="B58" s="133" t="s">
        <v>181</v>
      </c>
      <c r="C58" s="133"/>
      <c r="D58" s="133"/>
      <c r="E58" s="133"/>
      <c r="F58" s="133"/>
      <c r="G58" s="203">
        <v>0.52398523985239853</v>
      </c>
      <c r="H58" s="203">
        <v>0.43148748484941679</v>
      </c>
    </row>
    <row r="59" spans="1:8" ht="15" customHeight="1" x14ac:dyDescent="0.25">
      <c r="A59" s="128"/>
      <c r="B59" s="135" t="s">
        <v>297</v>
      </c>
      <c r="C59" s="132"/>
      <c r="D59" s="132"/>
      <c r="E59" s="132"/>
      <c r="F59" s="132"/>
      <c r="G59" s="132"/>
      <c r="H59" s="132"/>
    </row>
    <row r="60" spans="1:8" ht="15" customHeight="1" x14ac:dyDescent="0.25">
      <c r="A60" s="128"/>
      <c r="B60" s="136" t="s">
        <v>93</v>
      </c>
      <c r="G60" s="184" t="s">
        <v>132</v>
      </c>
      <c r="H60" s="184" t="s">
        <v>94</v>
      </c>
    </row>
    <row r="61" spans="1:8" ht="15" customHeight="1" x14ac:dyDescent="0.25">
      <c r="A61" s="128"/>
      <c r="B61" s="129" t="s">
        <v>95</v>
      </c>
      <c r="G61" s="152">
        <v>3.4440344403444033E-2</v>
      </c>
      <c r="H61" s="152">
        <v>2.3277443509789702E-2</v>
      </c>
    </row>
    <row r="62" spans="1:8" ht="15" customHeight="1" x14ac:dyDescent="0.25">
      <c r="A62" s="128"/>
      <c r="B62" s="129" t="s">
        <v>173</v>
      </c>
      <c r="G62" s="152">
        <v>1.7220172201722016E-2</v>
      </c>
      <c r="H62" s="152">
        <v>8.6816590681778692E-3</v>
      </c>
    </row>
    <row r="63" spans="1:8" ht="15" customHeight="1" x14ac:dyDescent="0.25">
      <c r="A63" s="128"/>
      <c r="B63" s="129" t="s">
        <v>182</v>
      </c>
      <c r="G63" s="152">
        <v>7.5030750307503072E-2</v>
      </c>
      <c r="H63" s="152">
        <v>2.5950624338106902E-2</v>
      </c>
    </row>
    <row r="64" spans="1:8" ht="15" customHeight="1" x14ac:dyDescent="0.25">
      <c r="A64" s="128"/>
      <c r="B64" s="129" t="s">
        <v>176</v>
      </c>
      <c r="G64" s="152">
        <v>5.4120541205412057E-2</v>
      </c>
      <c r="H64" s="152">
        <v>1.9062164441629646E-2</v>
      </c>
    </row>
    <row r="65" spans="1:8" ht="15" customHeight="1" x14ac:dyDescent="0.25">
      <c r="A65" s="128"/>
      <c r="B65" s="129" t="s">
        <v>177</v>
      </c>
      <c r="G65" s="152">
        <v>2.9520295202952029E-2</v>
      </c>
      <c r="H65" s="152">
        <v>1.3451474996163122E-2</v>
      </c>
    </row>
    <row r="66" spans="1:8" ht="15" customHeight="1" x14ac:dyDescent="0.25">
      <c r="A66" s="128"/>
      <c r="B66" s="129" t="s">
        <v>178</v>
      </c>
      <c r="G66" s="152">
        <v>1.2300123001230012E-2</v>
      </c>
      <c r="H66" s="152">
        <v>3.5379006760995931E-2</v>
      </c>
    </row>
    <row r="67" spans="1:8" ht="15" customHeight="1" x14ac:dyDescent="0.25">
      <c r="A67" s="128"/>
      <c r="B67" s="129" t="s">
        <v>179</v>
      </c>
      <c r="G67" s="152">
        <v>2.9520295202952029E-2</v>
      </c>
      <c r="H67" s="152">
        <v>1.8417509479571492E-2</v>
      </c>
    </row>
    <row r="68" spans="1:8" ht="15" customHeight="1" x14ac:dyDescent="0.25">
      <c r="A68" s="128"/>
      <c r="B68" s="129" t="s">
        <v>180</v>
      </c>
      <c r="G68" s="152">
        <v>0.17712177121771217</v>
      </c>
      <c r="H68" s="152">
        <v>7.6061753862161505E-2</v>
      </c>
    </row>
    <row r="69" spans="1:8" ht="15" customHeight="1" x14ac:dyDescent="0.25">
      <c r="A69" s="128"/>
      <c r="B69" s="129" t="s">
        <v>183</v>
      </c>
      <c r="G69" s="152">
        <v>4.5510455104551047E-2</v>
      </c>
      <c r="H69" s="152">
        <v>2.5034287979643122E-2</v>
      </c>
    </row>
    <row r="70" spans="1:8" ht="15" customHeight="1" x14ac:dyDescent="0.25">
      <c r="A70" s="128"/>
      <c r="B70" s="129" t="s">
        <v>184</v>
      </c>
      <c r="G70" s="152">
        <v>3.4440344403444033E-2</v>
      </c>
      <c r="H70" s="152">
        <v>4.291302190037715E-2</v>
      </c>
    </row>
    <row r="71" spans="1:8" ht="15" customHeight="1" x14ac:dyDescent="0.25">
      <c r="A71" s="128"/>
      <c r="B71" s="129" t="s">
        <v>185</v>
      </c>
      <c r="G71" s="152">
        <v>2.3370233702337023E-2</v>
      </c>
      <c r="H71" s="152">
        <v>2.9375591030427684E-2</v>
      </c>
    </row>
    <row r="72" spans="1:8" ht="15" customHeight="1" x14ac:dyDescent="0.25">
      <c r="A72" s="128"/>
      <c r="B72" s="129" t="s">
        <v>186</v>
      </c>
      <c r="G72" s="152">
        <v>3.9360393603936041E-2</v>
      </c>
      <c r="H72" s="152">
        <v>8.5184445772584716E-2</v>
      </c>
    </row>
    <row r="73" spans="1:8" ht="15" customHeight="1" x14ac:dyDescent="0.25">
      <c r="A73" s="128"/>
      <c r="B73" s="129" t="s">
        <v>187</v>
      </c>
      <c r="G73" s="152">
        <v>7.995079950799508E-2</v>
      </c>
      <c r="H73" s="152">
        <v>9.563667375357543E-2</v>
      </c>
    </row>
    <row r="74" spans="1:8" ht="15" customHeight="1" thickBot="1" x14ac:dyDescent="0.3">
      <c r="A74" s="128"/>
      <c r="B74" s="133" t="s">
        <v>188</v>
      </c>
      <c r="C74" s="133"/>
      <c r="D74" s="133"/>
      <c r="E74" s="133"/>
      <c r="F74" s="133"/>
      <c r="G74" s="203">
        <v>0.34809348093480935</v>
      </c>
      <c r="H74" s="203">
        <v>0.50157434310679572</v>
      </c>
    </row>
    <row r="75" spans="1:8" ht="15" customHeight="1" x14ac:dyDescent="0.25">
      <c r="A75" s="128"/>
      <c r="B75" s="136" t="s">
        <v>107</v>
      </c>
      <c r="C75" s="136"/>
      <c r="D75" s="136"/>
      <c r="E75" s="136"/>
      <c r="F75" s="136"/>
      <c r="G75" s="184" t="s">
        <v>132</v>
      </c>
      <c r="H75" s="184" t="s">
        <v>94</v>
      </c>
    </row>
    <row r="76" spans="1:8" ht="15" customHeight="1" x14ac:dyDescent="0.25">
      <c r="A76" s="128"/>
      <c r="B76" s="129" t="s">
        <v>105</v>
      </c>
      <c r="G76" s="120">
        <v>2.4600246002460025E-3</v>
      </c>
      <c r="H76" s="152">
        <v>0.11865585141822078</v>
      </c>
    </row>
    <row r="77" spans="1:8" ht="15" customHeight="1" x14ac:dyDescent="0.25">
      <c r="A77" s="128"/>
      <c r="B77" s="129" t="s">
        <v>104</v>
      </c>
      <c r="G77" s="120">
        <v>2.4600246002460025E-3</v>
      </c>
      <c r="H77" s="152">
        <v>1.2342876194145336E-2</v>
      </c>
    </row>
    <row r="78" spans="1:8" ht="15" customHeight="1" thickBot="1" x14ac:dyDescent="0.3">
      <c r="A78" s="128"/>
      <c r="B78" s="133" t="s">
        <v>106</v>
      </c>
      <c r="C78" s="133"/>
      <c r="D78" s="133"/>
      <c r="E78" s="133"/>
      <c r="F78" s="133"/>
      <c r="G78" s="203">
        <v>0.99507995079950795</v>
      </c>
      <c r="H78" s="203">
        <v>0.86900127238763381</v>
      </c>
    </row>
    <row r="79" spans="1:8" ht="15" customHeight="1" x14ac:dyDescent="0.25">
      <c r="A79" s="128"/>
      <c r="B79" s="136" t="s">
        <v>118</v>
      </c>
      <c r="C79" s="136"/>
      <c r="D79" s="136"/>
      <c r="E79" s="136"/>
      <c r="F79" s="136"/>
      <c r="G79" s="184" t="s">
        <v>132</v>
      </c>
      <c r="H79" s="184" t="s">
        <v>94</v>
      </c>
    </row>
    <row r="80" spans="1:8" ht="15" customHeight="1" x14ac:dyDescent="0.25">
      <c r="A80" s="128"/>
      <c r="B80" s="129" t="s">
        <v>199</v>
      </c>
      <c r="G80" s="120">
        <v>0.2115621156211562</v>
      </c>
      <c r="H80" s="120">
        <v>0.20053902207009117</v>
      </c>
    </row>
    <row r="81" spans="1:8" ht="15" customHeight="1" x14ac:dyDescent="0.25">
      <c r="A81" s="128"/>
      <c r="B81" s="129" t="s">
        <v>200</v>
      </c>
      <c r="G81" s="120">
        <v>0.49323493234932347</v>
      </c>
      <c r="H81" s="120">
        <v>0.28877167736646886</v>
      </c>
    </row>
    <row r="82" spans="1:8" ht="15" customHeight="1" x14ac:dyDescent="0.25">
      <c r="A82" s="128"/>
      <c r="B82" s="129" t="s">
        <v>224</v>
      </c>
      <c r="G82" s="120">
        <v>5.5350553505535055E-2</v>
      </c>
      <c r="H82" s="120">
        <v>0.25322261846759475</v>
      </c>
    </row>
    <row r="83" spans="1:8" ht="15" customHeight="1" x14ac:dyDescent="0.25">
      <c r="A83" s="128"/>
      <c r="B83" s="129" t="s">
        <v>225</v>
      </c>
      <c r="G83" s="120">
        <v>0.11193111931119311</v>
      </c>
      <c r="H83" s="120">
        <v>0.10806952420055344</v>
      </c>
    </row>
    <row r="84" spans="1:8" ht="15" customHeight="1" x14ac:dyDescent="0.25">
      <c r="A84" s="128"/>
      <c r="B84" s="129" t="s">
        <v>226</v>
      </c>
      <c r="G84" s="120">
        <v>0.1057810578105781</v>
      </c>
      <c r="H84" s="120">
        <v>0.10493933507939344</v>
      </c>
    </row>
    <row r="85" spans="1:8" ht="15" customHeight="1" x14ac:dyDescent="0.25">
      <c r="A85" s="128"/>
      <c r="B85" s="129" t="s">
        <v>227</v>
      </c>
      <c r="G85" s="120">
        <v>8.6100861008610082E-3</v>
      </c>
      <c r="H85" s="120">
        <v>1.4842233040637474E-2</v>
      </c>
    </row>
    <row r="86" spans="1:8" ht="15" customHeight="1" x14ac:dyDescent="0.25">
      <c r="A86" s="128"/>
      <c r="B86" s="129" t="s">
        <v>228</v>
      </c>
      <c r="G86" s="120">
        <v>1.3530135301353014E-2</v>
      </c>
      <c r="H86" s="120">
        <v>2.9615589775260891E-2</v>
      </c>
    </row>
    <row r="87" spans="1:8" ht="15" customHeight="1" thickBot="1" x14ac:dyDescent="0.3">
      <c r="A87" s="128"/>
      <c r="B87" s="170" t="s">
        <v>195</v>
      </c>
      <c r="C87" s="170"/>
      <c r="D87" s="170"/>
      <c r="E87" s="170"/>
      <c r="F87" s="170"/>
      <c r="G87" s="126">
        <v>1</v>
      </c>
      <c r="H87" s="126">
        <v>0.99999999999999978</v>
      </c>
    </row>
    <row r="88" spans="1:8" ht="15" customHeight="1" x14ac:dyDescent="0.25">
      <c r="A88" s="128"/>
      <c r="B88" s="145" t="s">
        <v>90</v>
      </c>
      <c r="C88" s="145"/>
      <c r="D88" s="145"/>
      <c r="E88" s="145"/>
      <c r="F88" s="145"/>
      <c r="G88" s="184" t="s">
        <v>132</v>
      </c>
      <c r="H88" s="184" t="s">
        <v>94</v>
      </c>
    </row>
    <row r="89" spans="1:8" ht="15" customHeight="1" x14ac:dyDescent="0.25">
      <c r="A89" s="128"/>
      <c r="B89" s="146" t="s">
        <v>201</v>
      </c>
      <c r="C89" s="146"/>
      <c r="D89" s="146"/>
      <c r="E89" s="146"/>
      <c r="F89" s="146"/>
      <c r="G89" s="152">
        <v>1.2300123001230013E-3</v>
      </c>
      <c r="H89" s="152">
        <v>8.8742826255910955E-4</v>
      </c>
    </row>
    <row r="90" spans="1:8" ht="15" customHeight="1" thickBot="1" x14ac:dyDescent="0.3">
      <c r="A90" s="128"/>
      <c r="B90" s="153" t="s">
        <v>202</v>
      </c>
      <c r="C90" s="153"/>
      <c r="D90" s="153"/>
      <c r="E90" s="153"/>
      <c r="F90" s="153"/>
      <c r="G90" s="154">
        <v>0</v>
      </c>
      <c r="H90" s="154">
        <v>0</v>
      </c>
    </row>
    <row r="91" spans="1:8" ht="15" customHeight="1" x14ac:dyDescent="0.25">
      <c r="A91" s="128"/>
      <c r="B91" s="146"/>
      <c r="C91" s="146"/>
      <c r="D91" s="146"/>
      <c r="E91" s="146"/>
      <c r="F91" s="146"/>
      <c r="G91" s="152"/>
      <c r="H91" s="152"/>
    </row>
    <row r="92" spans="1:8" ht="15" customHeight="1" thickBot="1" x14ac:dyDescent="0.3">
      <c r="A92" s="128"/>
      <c r="B92" s="135" t="s">
        <v>170</v>
      </c>
      <c r="C92" s="135"/>
      <c r="D92" s="135"/>
      <c r="E92" s="135"/>
      <c r="F92" s="135"/>
      <c r="G92" s="132"/>
      <c r="H92" s="132" t="s">
        <v>215</v>
      </c>
    </row>
    <row r="93" spans="1:8" ht="15" customHeight="1" x14ac:dyDescent="0.25">
      <c r="A93" s="128"/>
      <c r="B93" s="214" t="s">
        <v>65</v>
      </c>
      <c r="C93" s="214"/>
      <c r="D93" s="214"/>
      <c r="E93" s="214"/>
      <c r="F93" s="214"/>
      <c r="G93" s="215"/>
      <c r="H93" s="217">
        <v>0</v>
      </c>
    </row>
    <row r="94" spans="1:8" ht="15" customHeight="1" x14ac:dyDescent="0.25">
      <c r="A94" s="128"/>
      <c r="B94" s="146" t="s">
        <v>164</v>
      </c>
      <c r="C94" s="146"/>
      <c r="D94" s="146"/>
      <c r="E94" s="146"/>
      <c r="F94" s="146"/>
      <c r="G94" s="158"/>
      <c r="H94" s="141">
        <v>0</v>
      </c>
    </row>
    <row r="95" spans="1:8" ht="15" customHeight="1" thickBot="1" x14ac:dyDescent="0.3">
      <c r="A95" s="128"/>
      <c r="B95" s="153" t="s">
        <v>66</v>
      </c>
      <c r="C95" s="153"/>
      <c r="D95" s="153"/>
      <c r="E95" s="153"/>
      <c r="F95" s="153"/>
      <c r="G95" s="159"/>
      <c r="H95" s="157">
        <v>0</v>
      </c>
    </row>
    <row r="96" spans="1:8" ht="15" customHeight="1" x14ac:dyDescent="0.25">
      <c r="A96" s="128"/>
      <c r="B96" s="162"/>
      <c r="C96" s="146"/>
      <c r="D96" s="146"/>
      <c r="E96" s="146"/>
      <c r="F96" s="146"/>
      <c r="G96" s="158"/>
      <c r="H96" s="141"/>
    </row>
    <row r="97" spans="1:8" ht="15" customHeight="1" x14ac:dyDescent="0.25">
      <c r="A97" s="128"/>
      <c r="B97" s="135" t="s">
        <v>171</v>
      </c>
      <c r="C97" s="135"/>
      <c r="D97" s="135"/>
      <c r="E97" s="135"/>
      <c r="F97" s="135"/>
      <c r="G97" s="160"/>
      <c r="H97" s="160"/>
    </row>
    <row r="98" spans="1:8" ht="15" customHeight="1" x14ac:dyDescent="0.25">
      <c r="A98" s="128"/>
      <c r="B98" s="129" t="s">
        <v>49</v>
      </c>
      <c r="H98" s="120" t="s">
        <v>203</v>
      </c>
    </row>
    <row r="99" spans="1:8" ht="15" customHeight="1" x14ac:dyDescent="0.25">
      <c r="A99" s="128"/>
      <c r="B99" s="129" t="s">
        <v>165</v>
      </c>
      <c r="H99" s="120" t="s">
        <v>203</v>
      </c>
    </row>
    <row r="100" spans="1:8" ht="15" customHeight="1" x14ac:dyDescent="0.25">
      <c r="A100" s="128"/>
      <c r="B100" s="146" t="s">
        <v>13</v>
      </c>
      <c r="C100" s="146"/>
      <c r="D100" s="146"/>
      <c r="E100" s="146"/>
      <c r="F100" s="146"/>
      <c r="G100" s="146"/>
      <c r="H100" s="141" t="s">
        <v>203</v>
      </c>
    </row>
    <row r="101" spans="1:8" ht="15" customHeight="1" thickBot="1" x14ac:dyDescent="0.3">
      <c r="A101" s="128"/>
      <c r="B101" s="153" t="s">
        <v>12</v>
      </c>
      <c r="C101" s="153"/>
      <c r="D101" s="153"/>
      <c r="E101" s="153"/>
      <c r="F101" s="153"/>
      <c r="G101" s="153"/>
      <c r="H101" s="161" t="s">
        <v>203</v>
      </c>
    </row>
    <row r="102" spans="1:8" ht="15" customHeight="1" x14ac:dyDescent="0.25">
      <c r="A102" s="128"/>
      <c r="B102" s="162"/>
      <c r="C102" s="162"/>
      <c r="D102" s="162"/>
      <c r="E102" s="162"/>
      <c r="F102" s="162"/>
      <c r="H102" s="163"/>
    </row>
    <row r="103" spans="1:8" ht="15" customHeight="1" x14ac:dyDescent="0.25">
      <c r="A103" s="128"/>
      <c r="B103" s="135" t="s">
        <v>214</v>
      </c>
      <c r="C103" s="135"/>
      <c r="D103" s="135"/>
      <c r="E103" s="135"/>
      <c r="F103" s="135"/>
      <c r="G103" s="160"/>
      <c r="H103" s="160"/>
    </row>
    <row r="104" spans="1:8" ht="15" customHeight="1" x14ac:dyDescent="0.25">
      <c r="A104" s="128"/>
      <c r="B104" s="129" t="s">
        <v>204</v>
      </c>
      <c r="H104" s="247" t="s">
        <v>205</v>
      </c>
    </row>
    <row r="105" spans="1:8" ht="15" customHeight="1" x14ac:dyDescent="0.25">
      <c r="A105" s="128"/>
      <c r="B105" s="129" t="s">
        <v>206</v>
      </c>
      <c r="H105" s="248" t="s">
        <v>230</v>
      </c>
    </row>
    <row r="106" spans="1:8" ht="15" customHeight="1" x14ac:dyDescent="0.25">
      <c r="A106" s="128"/>
      <c r="G106" s="129"/>
      <c r="H106" s="129"/>
    </row>
    <row r="107" spans="1:8" ht="15" customHeight="1" x14ac:dyDescent="0.25">
      <c r="A107" s="128"/>
    </row>
    <row r="108" spans="1:8" ht="15" customHeight="1" x14ac:dyDescent="0.25">
      <c r="A108" s="128"/>
    </row>
    <row r="109" spans="1:8" ht="15" customHeight="1" x14ac:dyDescent="0.25">
      <c r="A109" s="128"/>
    </row>
    <row r="110" spans="1:8" ht="15" customHeight="1" x14ac:dyDescent="0.25">
      <c r="A110" s="128"/>
    </row>
    <row r="111" spans="1:8" ht="15" customHeight="1" x14ac:dyDescent="0.25">
      <c r="A111" s="128"/>
    </row>
    <row r="112" spans="1:8" ht="15" customHeight="1" x14ac:dyDescent="0.25">
      <c r="A112" s="128"/>
    </row>
    <row r="113" spans="1:1" ht="15" customHeight="1" x14ac:dyDescent="0.25">
      <c r="A113" s="128"/>
    </row>
    <row r="114" spans="1:1" ht="11.5" x14ac:dyDescent="0.25"/>
    <row r="115" spans="1:1" ht="11.5" x14ac:dyDescent="0.25"/>
    <row r="116" spans="1:1" ht="11.5" x14ac:dyDescent="0.25"/>
    <row r="117" spans="1:1" ht="11.5" x14ac:dyDescent="0.25"/>
    <row r="118" spans="1:1" ht="11.5" x14ac:dyDescent="0.25"/>
    <row r="119" spans="1:1" ht="11.5" x14ac:dyDescent="0.25"/>
    <row r="120" spans="1:1" ht="11.5" x14ac:dyDescent="0.25"/>
    <row r="121" spans="1:1" ht="11.5" x14ac:dyDescent="0.25"/>
    <row r="122" spans="1:1" ht="11.5" x14ac:dyDescent="0.25"/>
    <row r="123" spans="1:1" ht="11.5" x14ac:dyDescent="0.25"/>
    <row r="124" spans="1:1" ht="11.5" x14ac:dyDescent="0.25"/>
    <row r="125" spans="1:1" ht="11.5" x14ac:dyDescent="0.25"/>
  </sheetData>
  <mergeCells count="26">
    <mergeCell ref="E43:H43"/>
    <mergeCell ref="E44:H44"/>
    <mergeCell ref="E37:H37"/>
    <mergeCell ref="E38:H38"/>
    <mergeCell ref="E39:H39"/>
    <mergeCell ref="E40:H40"/>
    <mergeCell ref="E41:H41"/>
    <mergeCell ref="E42:H42"/>
    <mergeCell ref="E36:H36"/>
    <mergeCell ref="C8:F8"/>
    <mergeCell ref="G8:H8"/>
    <mergeCell ref="E24:H24"/>
    <mergeCell ref="E25:H25"/>
    <mergeCell ref="E26:H26"/>
    <mergeCell ref="E27:H27"/>
    <mergeCell ref="E31:H31"/>
    <mergeCell ref="E32:H32"/>
    <mergeCell ref="E33:H33"/>
    <mergeCell ref="E34:H34"/>
    <mergeCell ref="E35:H35"/>
    <mergeCell ref="C5:F5"/>
    <mergeCell ref="G5:H5"/>
    <mergeCell ref="C6:F6"/>
    <mergeCell ref="G6:H6"/>
    <mergeCell ref="C7:F7"/>
    <mergeCell ref="G7:H7"/>
  </mergeCells>
  <hyperlinks>
    <hyperlink ref="H104" r:id="rId1" xr:uid="{00000000-0004-0000-0500-000000000000}"/>
    <hyperlink ref="H105" r:id="rId2" xr:uid="{00000000-0004-0000-0500-000001000000}"/>
  </hyperlinks>
  <printOptions horizontalCentered="1"/>
  <pageMargins left="0.59055118110236227" right="0.59055118110236227" top="1.9685039370078741" bottom="0.78740157480314965" header="0.39370078740157483" footer="0.59055118110236227"/>
  <pageSetup paperSize="9" scale="59" fitToHeight="2" orientation="portrait" r:id="rId3"/>
  <headerFooter alignWithMargins="0">
    <oddHeader>&amp;L
&amp;G&amp;C&amp;"Verdana,Negrito"&amp;16
Public Sector Covered Bonds
Investor Report</oddHeader>
    <oddFooter>&amp;R&amp;"Verdana,Normal"&amp;8&amp;P / &amp;N</oddFooter>
  </headerFooter>
  <rowBreaks count="1" manualBreakCount="1">
    <brk id="58" max="16383" man="1"/>
  </rowBreaks>
  <legacyDrawingHF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F46"/>
  <sheetViews>
    <sheetView view="pageBreakPreview" zoomScale="75" zoomScaleNormal="100" zoomScaleSheetLayoutView="100" workbookViewId="0"/>
  </sheetViews>
  <sheetFormatPr defaultColWidth="9.1796875" defaultRowHeight="11.5" x14ac:dyDescent="0.25"/>
  <cols>
    <col min="1" max="1" width="9.1796875" style="173"/>
    <col min="2" max="2" width="9.1796875" style="182" bestFit="1"/>
    <col min="3" max="3" width="225.54296875" style="173" customWidth="1"/>
    <col min="4" max="16384" width="9.1796875" style="173"/>
  </cols>
  <sheetData>
    <row r="1" spans="1:6" ht="15" customHeight="1" x14ac:dyDescent="0.25">
      <c r="A1" s="172"/>
      <c r="B1" s="172"/>
      <c r="C1" s="172"/>
      <c r="D1" s="172"/>
    </row>
    <row r="2" spans="1:6" ht="15" customHeight="1" x14ac:dyDescent="0.25">
      <c r="A2" s="172"/>
      <c r="B2" s="174" t="s">
        <v>208</v>
      </c>
      <c r="C2" s="175"/>
      <c r="D2" s="176"/>
      <c r="E2" s="176"/>
      <c r="F2" s="176"/>
    </row>
    <row r="3" spans="1:6" ht="15" x14ac:dyDescent="0.25">
      <c r="A3" s="172"/>
      <c r="B3" s="175"/>
      <c r="C3" s="175"/>
      <c r="D3" s="176"/>
      <c r="E3" s="176"/>
      <c r="F3" s="176"/>
    </row>
    <row r="4" spans="1:6" ht="13.5" x14ac:dyDescent="0.25">
      <c r="A4" s="172"/>
      <c r="B4" s="177">
        <v>1</v>
      </c>
      <c r="C4" s="178" t="s">
        <v>209</v>
      </c>
      <c r="D4" s="176"/>
      <c r="E4" s="176"/>
      <c r="F4" s="176"/>
    </row>
    <row r="5" spans="1:6" ht="36.75" customHeight="1" x14ac:dyDescent="0.25">
      <c r="A5" s="172"/>
      <c r="B5" s="179"/>
      <c r="C5" s="180" t="s">
        <v>222</v>
      </c>
      <c r="D5" s="176"/>
      <c r="E5" s="176"/>
      <c r="F5" s="176"/>
    </row>
    <row r="6" spans="1:6" ht="15" x14ac:dyDescent="0.25">
      <c r="A6" s="172"/>
      <c r="B6" s="179"/>
      <c r="C6" s="175"/>
      <c r="D6" s="176"/>
      <c r="E6" s="176"/>
      <c r="F6" s="176"/>
    </row>
    <row r="7" spans="1:6" ht="13.5" x14ac:dyDescent="0.25">
      <c r="A7" s="172"/>
      <c r="B7" s="177">
        <v>2</v>
      </c>
      <c r="C7" s="178" t="s">
        <v>43</v>
      </c>
      <c r="D7" s="176"/>
      <c r="E7" s="176"/>
      <c r="F7" s="176"/>
    </row>
    <row r="8" spans="1:6" ht="25.5" customHeight="1" x14ac:dyDescent="0.25">
      <c r="A8" s="172"/>
      <c r="B8" s="179"/>
      <c r="C8" s="180" t="s">
        <v>223</v>
      </c>
      <c r="D8" s="176"/>
      <c r="E8" s="176"/>
      <c r="F8" s="176"/>
    </row>
    <row r="9" spans="1:6" ht="15" x14ac:dyDescent="0.25">
      <c r="A9" s="172"/>
      <c r="B9" s="179"/>
      <c r="C9" s="175"/>
      <c r="D9" s="176"/>
      <c r="E9" s="176"/>
      <c r="F9" s="176"/>
    </row>
    <row r="10" spans="1:6" ht="13.5" x14ac:dyDescent="0.25">
      <c r="A10" s="172"/>
      <c r="B10" s="177">
        <v>3</v>
      </c>
      <c r="C10" s="178" t="s">
        <v>210</v>
      </c>
      <c r="D10" s="176"/>
      <c r="E10" s="176"/>
      <c r="F10" s="176"/>
    </row>
    <row r="11" spans="1:6" ht="25.5" customHeight="1" x14ac:dyDescent="0.25">
      <c r="A11" s="172"/>
      <c r="B11" s="179"/>
      <c r="C11" s="180" t="s">
        <v>211</v>
      </c>
      <c r="D11" s="176"/>
      <c r="E11" s="176"/>
      <c r="F11" s="176"/>
    </row>
    <row r="12" spans="1:6" ht="15" x14ac:dyDescent="0.25">
      <c r="A12" s="172"/>
      <c r="B12" s="179"/>
      <c r="C12" s="175"/>
      <c r="D12" s="176"/>
      <c r="E12" s="176"/>
      <c r="F12" s="176"/>
    </row>
    <row r="13" spans="1:6" ht="13.5" x14ac:dyDescent="0.25">
      <c r="A13" s="172"/>
      <c r="B13" s="177">
        <v>4</v>
      </c>
      <c r="C13" s="178" t="s">
        <v>4</v>
      </c>
      <c r="D13" s="176"/>
      <c r="E13" s="176"/>
      <c r="F13" s="176"/>
    </row>
    <row r="14" spans="1:6" ht="35.25" customHeight="1" x14ac:dyDescent="0.25">
      <c r="A14" s="172"/>
      <c r="B14" s="179"/>
      <c r="C14" s="180" t="s">
        <v>306</v>
      </c>
      <c r="D14" s="176"/>
      <c r="E14" s="176"/>
      <c r="F14" s="176"/>
    </row>
    <row r="15" spans="1:6" ht="15" customHeight="1" x14ac:dyDescent="0.25">
      <c r="A15" s="172"/>
      <c r="B15" s="176"/>
      <c r="C15" s="176"/>
      <c r="D15" s="176"/>
      <c r="E15" s="176"/>
      <c r="F15" s="176"/>
    </row>
    <row r="16" spans="1:6" ht="15" customHeight="1" x14ac:dyDescent="0.25">
      <c r="A16" s="172"/>
      <c r="B16" s="176"/>
      <c r="C16" s="176"/>
      <c r="D16" s="176"/>
      <c r="E16" s="176"/>
      <c r="F16" s="176"/>
    </row>
    <row r="17" spans="1:6" ht="15" customHeight="1" x14ac:dyDescent="0.25">
      <c r="A17" s="172"/>
      <c r="B17" s="176"/>
      <c r="C17" s="176"/>
      <c r="D17" s="176"/>
      <c r="E17" s="176"/>
      <c r="F17" s="176"/>
    </row>
    <row r="18" spans="1:6" ht="15" customHeight="1" x14ac:dyDescent="0.25">
      <c r="A18" s="172"/>
      <c r="B18" s="176"/>
      <c r="C18" s="176"/>
      <c r="D18" s="176"/>
      <c r="E18" s="176"/>
      <c r="F18" s="176"/>
    </row>
    <row r="19" spans="1:6" ht="15" customHeight="1" x14ac:dyDescent="0.25">
      <c r="A19" s="172"/>
      <c r="B19" s="176"/>
      <c r="C19" s="176"/>
      <c r="D19" s="176"/>
      <c r="E19" s="176"/>
      <c r="F19" s="176"/>
    </row>
    <row r="20" spans="1:6" ht="15" customHeight="1" x14ac:dyDescent="0.25">
      <c r="A20" s="172"/>
      <c r="B20" s="176"/>
      <c r="C20" s="176"/>
      <c r="D20" s="176"/>
      <c r="E20" s="176"/>
      <c r="F20" s="176"/>
    </row>
    <row r="21" spans="1:6" ht="15" customHeight="1" x14ac:dyDescent="0.25">
      <c r="A21" s="172"/>
      <c r="B21" s="181"/>
      <c r="C21" s="176"/>
      <c r="D21" s="176"/>
      <c r="E21" s="176"/>
      <c r="F21" s="176"/>
    </row>
    <row r="22" spans="1:6" ht="15" customHeight="1" x14ac:dyDescent="0.25">
      <c r="A22" s="172"/>
      <c r="C22" s="176"/>
    </row>
    <row r="23" spans="1:6" ht="15" customHeight="1" x14ac:dyDescent="0.25">
      <c r="A23" s="172"/>
      <c r="C23" s="176"/>
    </row>
    <row r="24" spans="1:6" ht="15" customHeight="1" x14ac:dyDescent="0.25">
      <c r="A24" s="172"/>
      <c r="C24" s="176"/>
    </row>
    <row r="25" spans="1:6" ht="15" customHeight="1" x14ac:dyDescent="0.25">
      <c r="A25" s="172"/>
      <c r="B25" s="183"/>
      <c r="C25" s="176"/>
    </row>
    <row r="26" spans="1:6" ht="15" customHeight="1" x14ac:dyDescent="0.25">
      <c r="A26" s="172"/>
      <c r="B26" s="183"/>
      <c r="C26" s="176"/>
    </row>
    <row r="27" spans="1:6" ht="15" customHeight="1" x14ac:dyDescent="0.25">
      <c r="A27" s="172"/>
      <c r="C27" s="176"/>
    </row>
    <row r="28" spans="1:6" ht="15" customHeight="1" x14ac:dyDescent="0.25">
      <c r="A28" s="172"/>
    </row>
    <row r="29" spans="1:6" ht="15" customHeight="1" x14ac:dyDescent="0.25">
      <c r="A29" s="172"/>
    </row>
    <row r="30" spans="1:6" ht="15" customHeight="1" x14ac:dyDescent="0.25">
      <c r="A30" s="172"/>
    </row>
    <row r="31" spans="1:6" ht="15" customHeight="1" x14ac:dyDescent="0.25">
      <c r="A31" s="172"/>
    </row>
    <row r="32" spans="1:6" ht="15" customHeight="1" x14ac:dyDescent="0.25">
      <c r="A32" s="172"/>
    </row>
    <row r="33" spans="1:1" ht="15" customHeight="1" x14ac:dyDescent="0.25">
      <c r="A33" s="172"/>
    </row>
    <row r="34" spans="1:1" ht="15" customHeight="1" x14ac:dyDescent="0.25">
      <c r="A34" s="172"/>
    </row>
    <row r="35" spans="1:1" ht="15" customHeight="1" x14ac:dyDescent="0.25">
      <c r="A35" s="172"/>
    </row>
    <row r="36" spans="1:1" ht="15" customHeight="1" x14ac:dyDescent="0.25">
      <c r="A36" s="172"/>
    </row>
    <row r="37" spans="1:1" ht="15" customHeight="1" x14ac:dyDescent="0.25">
      <c r="A37" s="172"/>
    </row>
    <row r="38" spans="1:1" ht="15" customHeight="1" x14ac:dyDescent="0.25">
      <c r="A38" s="172"/>
    </row>
    <row r="39" spans="1:1" ht="15" customHeight="1" x14ac:dyDescent="0.25">
      <c r="A39" s="172"/>
    </row>
    <row r="40" spans="1:1" ht="15" customHeight="1" x14ac:dyDescent="0.25">
      <c r="A40" s="172"/>
    </row>
    <row r="41" spans="1:1" ht="15" customHeight="1" x14ac:dyDescent="0.25">
      <c r="A41" s="172"/>
    </row>
    <row r="42" spans="1:1" ht="15" customHeight="1" x14ac:dyDescent="0.25">
      <c r="A42" s="172"/>
    </row>
    <row r="43" spans="1:1" ht="15" customHeight="1" x14ac:dyDescent="0.25">
      <c r="A43" s="172"/>
    </row>
    <row r="44" spans="1:1" ht="15" customHeight="1" x14ac:dyDescent="0.25">
      <c r="A44" s="172"/>
    </row>
    <row r="45" spans="1:1" ht="15" customHeight="1" x14ac:dyDescent="0.25">
      <c r="A45" s="172"/>
    </row>
    <row r="46" spans="1:1" ht="15" customHeight="1" x14ac:dyDescent="0.25">
      <c r="A46" s="172"/>
    </row>
  </sheetData>
  <phoneticPr fontId="2" type="noConversion"/>
  <printOptions horizontalCentered="1"/>
  <pageMargins left="0.78740157480314965" right="0.78740157480314965" top="1.1811023622047245" bottom="0.78740157480314965" header="0.59055118110236227" footer="0.59055118110236227"/>
  <pageSetup paperSize="9" scale="54" orientation="landscape" r:id="rId1"/>
  <headerFooter alignWithMargins="0">
    <oddHeader>&amp;L&amp;G</oddHeader>
    <oddFooter>&amp;R&amp;"Verdana,Normal"&amp;9&amp;P / &amp;N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24"/>
  <sheetViews>
    <sheetView showGridLines="0" view="pageBreakPreview" zoomScale="80" zoomScaleNormal="100" zoomScaleSheetLayoutView="80" workbookViewId="0"/>
  </sheetViews>
  <sheetFormatPr defaultColWidth="9.1796875" defaultRowHeight="15" customHeight="1" x14ac:dyDescent="0.25"/>
  <cols>
    <col min="1" max="1" width="9.1796875" style="129"/>
    <col min="2" max="2" width="42.81640625" style="129" customWidth="1"/>
    <col min="3" max="3" width="12.1796875" style="129" bestFit="1" customWidth="1"/>
    <col min="4" max="4" width="9.54296875" style="129" customWidth="1"/>
    <col min="5" max="6" width="16.54296875" style="129" customWidth="1"/>
    <col min="7" max="8" width="28" style="128" customWidth="1"/>
    <col min="9" max="16384" width="9.1796875" style="129"/>
  </cols>
  <sheetData>
    <row r="1" spans="1:9" ht="15" customHeight="1" x14ac:dyDescent="0.25">
      <c r="A1" s="128"/>
      <c r="B1" s="166"/>
      <c r="C1" s="166"/>
      <c r="D1" s="166"/>
      <c r="E1" s="166"/>
      <c r="F1" s="166"/>
      <c r="G1" s="166"/>
      <c r="H1" s="166"/>
      <c r="I1" s="166"/>
    </row>
    <row r="2" spans="1:9" ht="15" customHeight="1" x14ac:dyDescent="0.25">
      <c r="A2" s="128"/>
      <c r="B2" s="127"/>
      <c r="C2" s="127"/>
      <c r="D2" s="127"/>
      <c r="E2" s="127"/>
      <c r="F2" s="127"/>
      <c r="G2" s="66" t="s">
        <v>192</v>
      </c>
      <c r="H2" s="167">
        <v>41639</v>
      </c>
    </row>
    <row r="3" spans="1:9" ht="15" customHeight="1" x14ac:dyDescent="0.25">
      <c r="A3" s="128"/>
      <c r="B3" s="127"/>
      <c r="C3" s="127"/>
      <c r="D3" s="127"/>
      <c r="E3" s="127"/>
      <c r="F3" s="127"/>
      <c r="G3" s="66" t="s">
        <v>193</v>
      </c>
      <c r="H3" s="65" t="s">
        <v>194</v>
      </c>
    </row>
    <row r="4" spans="1:9" ht="15" customHeight="1" x14ac:dyDescent="0.25">
      <c r="A4" s="128"/>
      <c r="G4" s="129"/>
      <c r="H4" s="129"/>
    </row>
    <row r="5" spans="1:9" ht="15" customHeight="1" x14ac:dyDescent="0.25">
      <c r="A5" s="128"/>
      <c r="B5" s="131" t="s">
        <v>166</v>
      </c>
      <c r="C5" s="275" t="s">
        <v>30</v>
      </c>
      <c r="D5" s="275"/>
      <c r="E5" s="275"/>
      <c r="F5" s="275"/>
      <c r="G5" s="275" t="s">
        <v>31</v>
      </c>
      <c r="H5" s="275"/>
    </row>
    <row r="6" spans="1:9" ht="15" customHeight="1" x14ac:dyDescent="0.25">
      <c r="A6" s="128"/>
      <c r="B6" s="129" t="s">
        <v>28</v>
      </c>
      <c r="C6" s="276" t="s">
        <v>143</v>
      </c>
      <c r="D6" s="276"/>
      <c r="E6" s="276"/>
      <c r="F6" s="276"/>
      <c r="G6" s="276" t="s">
        <v>68</v>
      </c>
      <c r="H6" s="276"/>
    </row>
    <row r="7" spans="1:9" ht="15" customHeight="1" x14ac:dyDescent="0.25">
      <c r="A7" s="128"/>
      <c r="B7" s="129" t="s">
        <v>145</v>
      </c>
      <c r="C7" s="276" t="s">
        <v>142</v>
      </c>
      <c r="D7" s="276"/>
      <c r="E7" s="276"/>
      <c r="F7" s="276"/>
      <c r="G7" s="276" t="s">
        <v>139</v>
      </c>
      <c r="H7" s="276"/>
    </row>
    <row r="8" spans="1:9" ht="15" customHeight="1" thickBot="1" x14ac:dyDescent="0.3">
      <c r="A8" s="128"/>
      <c r="B8" s="133" t="s">
        <v>195</v>
      </c>
      <c r="C8" s="283" t="s">
        <v>196</v>
      </c>
      <c r="D8" s="283"/>
      <c r="E8" s="283"/>
      <c r="F8" s="283"/>
      <c r="G8" s="283" t="s">
        <v>229</v>
      </c>
      <c r="H8" s="283"/>
    </row>
    <row r="9" spans="1:9" ht="15" customHeight="1" x14ac:dyDescent="0.25">
      <c r="A9" s="128"/>
      <c r="B9" s="134" t="s">
        <v>78</v>
      </c>
      <c r="C9" s="134"/>
      <c r="D9" s="134"/>
      <c r="E9" s="134"/>
      <c r="F9" s="134"/>
    </row>
    <row r="10" spans="1:9" ht="15" customHeight="1" x14ac:dyDescent="0.25">
      <c r="A10" s="128"/>
      <c r="H10" s="130"/>
    </row>
    <row r="11" spans="1:9" ht="15" customHeight="1" x14ac:dyDescent="0.25">
      <c r="A11" s="128"/>
      <c r="B11" s="135" t="s">
        <v>146</v>
      </c>
      <c r="C11" s="132" t="s">
        <v>147</v>
      </c>
      <c r="D11" s="132" t="s">
        <v>148</v>
      </c>
      <c r="E11" s="132" t="s">
        <v>149</v>
      </c>
      <c r="F11" s="132" t="s">
        <v>197</v>
      </c>
      <c r="G11" s="132" t="s">
        <v>84</v>
      </c>
      <c r="H11" s="132" t="s">
        <v>215</v>
      </c>
    </row>
    <row r="12" spans="1:9" ht="15" customHeight="1" x14ac:dyDescent="0.25">
      <c r="A12" s="128"/>
      <c r="B12" s="136" t="s">
        <v>150</v>
      </c>
      <c r="C12" s="137"/>
      <c r="D12" s="137"/>
      <c r="E12" s="137"/>
      <c r="F12" s="137"/>
      <c r="G12" s="139">
        <v>3.2657534246575342</v>
      </c>
      <c r="H12" s="138">
        <v>400000000</v>
      </c>
    </row>
    <row r="13" spans="1:9" ht="15" customHeight="1" x14ac:dyDescent="0.25">
      <c r="A13" s="128"/>
      <c r="B13" s="140" t="s">
        <v>91</v>
      </c>
      <c r="C13" s="165">
        <v>39646</v>
      </c>
      <c r="D13" s="128" t="s">
        <v>151</v>
      </c>
      <c r="E13" s="165">
        <v>42536</v>
      </c>
      <c r="F13" s="165" t="s">
        <v>68</v>
      </c>
      <c r="G13" s="142">
        <v>2.4575342465753423</v>
      </c>
      <c r="H13" s="141">
        <v>150000000</v>
      </c>
    </row>
    <row r="14" spans="1:9" ht="15" customHeight="1" thickBot="1" x14ac:dyDescent="0.3">
      <c r="A14" s="128"/>
      <c r="B14" s="140" t="s">
        <v>92</v>
      </c>
      <c r="C14" s="165">
        <v>40451</v>
      </c>
      <c r="D14" s="128" t="s">
        <v>151</v>
      </c>
      <c r="E14" s="165">
        <v>43008</v>
      </c>
      <c r="F14" s="165">
        <v>43373</v>
      </c>
      <c r="G14" s="142">
        <v>3.7506849315068491</v>
      </c>
      <c r="H14" s="141">
        <v>250000000</v>
      </c>
    </row>
    <row r="15" spans="1:9" ht="15" customHeight="1" x14ac:dyDescent="0.25">
      <c r="A15" s="128"/>
      <c r="B15" s="143"/>
      <c r="C15" s="143"/>
      <c r="D15" s="143"/>
      <c r="E15" s="143"/>
      <c r="F15" s="143"/>
      <c r="G15" s="144"/>
      <c r="H15" s="144"/>
    </row>
    <row r="16" spans="1:9" ht="15" customHeight="1" x14ac:dyDescent="0.25">
      <c r="A16" s="128"/>
      <c r="B16" s="135" t="s">
        <v>153</v>
      </c>
      <c r="C16" s="135"/>
      <c r="D16" s="135"/>
      <c r="E16" s="135"/>
      <c r="F16" s="135"/>
      <c r="G16" s="132" t="s">
        <v>84</v>
      </c>
      <c r="H16" s="132" t="s">
        <v>215</v>
      </c>
    </row>
    <row r="17" spans="1:8" ht="15" customHeight="1" x14ac:dyDescent="0.25">
      <c r="A17" s="128"/>
      <c r="B17" s="136" t="s">
        <v>60</v>
      </c>
      <c r="C17" s="136"/>
      <c r="D17" s="136"/>
      <c r="G17" s="139">
        <v>11.143108401499822</v>
      </c>
      <c r="H17" s="138">
        <v>668676575.99999988</v>
      </c>
    </row>
    <row r="18" spans="1:8" ht="15" customHeight="1" x14ac:dyDescent="0.25">
      <c r="A18" s="128"/>
      <c r="B18" s="136" t="s">
        <v>154</v>
      </c>
      <c r="C18" s="136"/>
      <c r="D18" s="136"/>
      <c r="G18" s="139">
        <v>5.4794520547945215E-3</v>
      </c>
      <c r="H18" s="138">
        <v>5991048.8799999999</v>
      </c>
    </row>
    <row r="19" spans="1:8" ht="15" customHeight="1" x14ac:dyDescent="0.25">
      <c r="A19" s="128"/>
      <c r="B19" s="140" t="s">
        <v>169</v>
      </c>
      <c r="C19" s="140"/>
      <c r="D19" s="140"/>
      <c r="G19" s="142">
        <v>5.4794520547945206E-3</v>
      </c>
      <c r="H19" s="141">
        <v>5991048.8799999999</v>
      </c>
    </row>
    <row r="20" spans="1:8" ht="15" customHeight="1" x14ac:dyDescent="0.25">
      <c r="A20" s="128"/>
      <c r="B20" s="140" t="s">
        <v>155</v>
      </c>
      <c r="C20" s="140"/>
      <c r="D20" s="140"/>
      <c r="G20" s="142">
        <v>0</v>
      </c>
      <c r="H20" s="141">
        <v>0</v>
      </c>
    </row>
    <row r="21" spans="1:8" ht="15" customHeight="1" x14ac:dyDescent="0.25">
      <c r="A21" s="128"/>
      <c r="B21" s="140" t="s">
        <v>156</v>
      </c>
      <c r="C21" s="140"/>
      <c r="D21" s="140"/>
      <c r="G21" s="142">
        <v>0</v>
      </c>
      <c r="H21" s="141">
        <v>0</v>
      </c>
    </row>
    <row r="22" spans="1:8" ht="15" customHeight="1" x14ac:dyDescent="0.25">
      <c r="A22" s="128"/>
      <c r="B22" s="145" t="s">
        <v>64</v>
      </c>
      <c r="C22" s="145"/>
      <c r="D22" s="145"/>
      <c r="G22" s="139">
        <v>11.04420625030308</v>
      </c>
      <c r="H22" s="138">
        <v>674667624.87999988</v>
      </c>
    </row>
    <row r="23" spans="1:8" ht="15" customHeight="1" thickBot="1" x14ac:dyDescent="0.3">
      <c r="A23" s="128"/>
      <c r="B23" s="168" t="s">
        <v>89</v>
      </c>
      <c r="C23" s="168"/>
      <c r="D23" s="168"/>
      <c r="E23" s="133"/>
      <c r="F23" s="133"/>
      <c r="G23" s="161">
        <v>0</v>
      </c>
      <c r="H23" s="154">
        <v>0</v>
      </c>
    </row>
    <row r="24" spans="1:8" ht="15" customHeight="1" x14ac:dyDescent="0.25">
      <c r="A24" s="128"/>
      <c r="B24" s="145" t="s">
        <v>218</v>
      </c>
      <c r="C24" s="145"/>
      <c r="D24" s="145"/>
      <c r="E24" s="293">
        <v>0.68666906219999979</v>
      </c>
      <c r="F24" s="293"/>
      <c r="G24" s="293"/>
      <c r="H24" s="293"/>
    </row>
    <row r="25" spans="1:8" ht="15" customHeight="1" x14ac:dyDescent="0.25">
      <c r="A25" s="128"/>
      <c r="B25" s="145" t="s">
        <v>219</v>
      </c>
      <c r="C25" s="145"/>
      <c r="D25" s="145"/>
      <c r="E25" s="293">
        <v>0.34499999999999997</v>
      </c>
      <c r="F25" s="293"/>
      <c r="G25" s="293"/>
      <c r="H25" s="293"/>
    </row>
    <row r="26" spans="1:8" ht="15" customHeight="1" thickBot="1" x14ac:dyDescent="0.3">
      <c r="A26" s="128"/>
      <c r="B26" s="148" t="s">
        <v>220</v>
      </c>
      <c r="C26" s="148"/>
      <c r="D26" s="148"/>
      <c r="E26" s="293" t="s">
        <v>68</v>
      </c>
      <c r="F26" s="293"/>
      <c r="G26" s="293"/>
      <c r="H26" s="293"/>
    </row>
    <row r="27" spans="1:8" ht="15" customHeight="1" thickBot="1" x14ac:dyDescent="0.3">
      <c r="A27" s="128"/>
      <c r="B27" s="148" t="s">
        <v>221</v>
      </c>
      <c r="C27" s="148"/>
      <c r="D27" s="148"/>
      <c r="E27" s="287">
        <v>0</v>
      </c>
      <c r="F27" s="287"/>
      <c r="G27" s="294"/>
      <c r="H27" s="294"/>
    </row>
    <row r="28" spans="1:8" ht="15" customHeight="1" x14ac:dyDescent="0.25">
      <c r="A28" s="128"/>
      <c r="G28" s="169"/>
      <c r="H28" s="169"/>
    </row>
    <row r="29" spans="1:8" ht="15" customHeight="1" x14ac:dyDescent="0.25">
      <c r="A29" s="128"/>
      <c r="B29" s="135" t="s">
        <v>231</v>
      </c>
      <c r="C29" s="135"/>
      <c r="D29" s="135"/>
      <c r="E29" s="135"/>
      <c r="F29" s="135"/>
      <c r="G29" s="135"/>
      <c r="H29" s="135"/>
    </row>
    <row r="30" spans="1:8" ht="15" customHeight="1" x14ac:dyDescent="0.25">
      <c r="A30" s="128"/>
      <c r="B30" s="149" t="s">
        <v>14</v>
      </c>
      <c r="C30" s="149"/>
      <c r="D30" s="149"/>
      <c r="E30" s="149"/>
      <c r="F30" s="149"/>
      <c r="G30" s="149"/>
      <c r="H30" s="149"/>
    </row>
    <row r="31" spans="1:8" ht="15" customHeight="1" x14ac:dyDescent="0.25">
      <c r="A31" s="128"/>
      <c r="B31" s="129" t="s">
        <v>41</v>
      </c>
      <c r="E31" s="295">
        <v>822</v>
      </c>
      <c r="F31" s="295"/>
      <c r="G31" s="295"/>
      <c r="H31" s="295"/>
    </row>
    <row r="32" spans="1:8" ht="15" customHeight="1" x14ac:dyDescent="0.25">
      <c r="A32" s="128"/>
      <c r="B32" s="129" t="s">
        <v>16</v>
      </c>
      <c r="E32" s="292">
        <v>1084060168.26</v>
      </c>
      <c r="F32" s="292"/>
      <c r="G32" s="292"/>
      <c r="H32" s="292"/>
    </row>
    <row r="33" spans="1:8" ht="15" customHeight="1" x14ac:dyDescent="0.25">
      <c r="A33" s="128"/>
      <c r="B33" s="129" t="s">
        <v>15</v>
      </c>
      <c r="E33" s="292">
        <v>668676576</v>
      </c>
      <c r="F33" s="292"/>
      <c r="G33" s="292"/>
      <c r="H33" s="292"/>
    </row>
    <row r="34" spans="1:8" ht="15" customHeight="1" x14ac:dyDescent="0.25">
      <c r="A34" s="128"/>
      <c r="B34" s="129" t="s">
        <v>18</v>
      </c>
      <c r="E34" s="292">
        <v>1318807.9905839416</v>
      </c>
      <c r="F34" s="292"/>
      <c r="G34" s="292"/>
      <c r="H34" s="292"/>
    </row>
    <row r="35" spans="1:8" ht="15" customHeight="1" x14ac:dyDescent="0.25">
      <c r="A35" s="128"/>
      <c r="B35" s="129" t="s">
        <v>17</v>
      </c>
      <c r="E35" s="292">
        <v>813475.15328467148</v>
      </c>
      <c r="F35" s="292"/>
      <c r="G35" s="292"/>
      <c r="H35" s="292"/>
    </row>
    <row r="36" spans="1:8" ht="15" customHeight="1" x14ac:dyDescent="0.25">
      <c r="A36" s="128"/>
      <c r="B36" s="129" t="s">
        <v>198</v>
      </c>
      <c r="E36" s="292">
        <v>233974566.97</v>
      </c>
      <c r="F36" s="292"/>
      <c r="G36" s="292"/>
      <c r="H36" s="292"/>
    </row>
    <row r="37" spans="1:8" ht="15" customHeight="1" x14ac:dyDescent="0.25">
      <c r="A37" s="128"/>
      <c r="B37" s="129" t="s">
        <v>216</v>
      </c>
      <c r="E37" s="299">
        <v>0.34990692865245515</v>
      </c>
      <c r="F37" s="299"/>
      <c r="G37" s="299"/>
      <c r="H37" s="299"/>
    </row>
    <row r="38" spans="1:8" ht="15" customHeight="1" x14ac:dyDescent="0.25">
      <c r="A38" s="128"/>
      <c r="B38" s="129" t="s">
        <v>212</v>
      </c>
      <c r="E38" s="292">
        <v>517992819.58999997</v>
      </c>
      <c r="F38" s="292"/>
      <c r="G38" s="292"/>
      <c r="H38" s="292"/>
    </row>
    <row r="39" spans="1:8" ht="15" customHeight="1" x14ac:dyDescent="0.25">
      <c r="A39" s="128"/>
      <c r="B39" s="129" t="s">
        <v>217</v>
      </c>
      <c r="E39" s="299">
        <v>0.77470000000000006</v>
      </c>
      <c r="F39" s="299"/>
      <c r="G39" s="299"/>
      <c r="H39" s="299"/>
    </row>
    <row r="40" spans="1:8" ht="15" customHeight="1" x14ac:dyDescent="0.25">
      <c r="A40" s="128"/>
      <c r="B40" s="129" t="s">
        <v>21</v>
      </c>
      <c r="E40" s="292">
        <v>63.5</v>
      </c>
      <c r="F40" s="292"/>
      <c r="G40" s="292"/>
      <c r="H40" s="292"/>
    </row>
    <row r="41" spans="1:8" ht="15" customHeight="1" x14ac:dyDescent="0.25">
      <c r="A41" s="128"/>
      <c r="B41" s="129" t="s">
        <v>22</v>
      </c>
      <c r="E41" s="292">
        <v>133.72</v>
      </c>
      <c r="F41" s="292"/>
      <c r="G41" s="292"/>
      <c r="H41" s="292"/>
    </row>
    <row r="42" spans="1:8" ht="15" customHeight="1" x14ac:dyDescent="0.25">
      <c r="A42" s="128"/>
      <c r="B42" s="129" t="s">
        <v>39</v>
      </c>
      <c r="E42" s="299">
        <v>2.3035920628737563E-2</v>
      </c>
      <c r="F42" s="299"/>
      <c r="G42" s="299"/>
      <c r="H42" s="299"/>
    </row>
    <row r="43" spans="1:8" ht="15" customHeight="1" x14ac:dyDescent="0.25">
      <c r="A43" s="128"/>
      <c r="B43" s="129" t="s">
        <v>157</v>
      </c>
      <c r="E43" s="299">
        <v>1.9E-2</v>
      </c>
      <c r="F43" s="299"/>
      <c r="G43" s="299"/>
      <c r="H43" s="299"/>
    </row>
    <row r="44" spans="1:8" ht="15" customHeight="1" thickBot="1" x14ac:dyDescent="0.3">
      <c r="A44" s="128"/>
      <c r="B44" s="133" t="s">
        <v>158</v>
      </c>
      <c r="C44" s="133"/>
      <c r="D44" s="133"/>
      <c r="E44" s="297">
        <v>50747</v>
      </c>
      <c r="F44" s="297"/>
      <c r="G44" s="298"/>
      <c r="H44" s="298"/>
    </row>
    <row r="45" spans="1:8" ht="15" customHeight="1" x14ac:dyDescent="0.25">
      <c r="A45" s="128"/>
      <c r="B45" s="149" t="s">
        <v>159</v>
      </c>
      <c r="C45" s="149"/>
      <c r="D45" s="149"/>
      <c r="E45" s="136"/>
      <c r="F45" s="136"/>
      <c r="G45" s="184" t="s">
        <v>132</v>
      </c>
      <c r="H45" s="184" t="s">
        <v>94</v>
      </c>
    </row>
    <row r="46" spans="1:8" ht="15" customHeight="1" x14ac:dyDescent="0.25">
      <c r="A46" s="128"/>
      <c r="B46" s="129" t="s">
        <v>152</v>
      </c>
      <c r="G46" s="120">
        <v>1.2200000000000001E-2</v>
      </c>
      <c r="H46" s="120">
        <v>0.16139999999999999</v>
      </c>
    </row>
    <row r="47" spans="1:8" ht="15" customHeight="1" thickBot="1" x14ac:dyDescent="0.3">
      <c r="A47" s="128"/>
      <c r="B47" s="133" t="s">
        <v>151</v>
      </c>
      <c r="C47" s="133"/>
      <c r="D47" s="133"/>
      <c r="E47" s="133"/>
      <c r="F47" s="133"/>
      <c r="G47" s="154">
        <v>0.98780000000000001</v>
      </c>
      <c r="H47" s="154">
        <v>0.83860000000000001</v>
      </c>
    </row>
    <row r="48" spans="1:8" ht="15" customHeight="1" x14ac:dyDescent="0.25">
      <c r="A48" s="128"/>
      <c r="B48" s="149" t="s">
        <v>160</v>
      </c>
      <c r="C48" s="149"/>
      <c r="D48" s="149"/>
      <c r="E48" s="136"/>
      <c r="F48" s="136"/>
      <c r="G48" s="184" t="s">
        <v>132</v>
      </c>
      <c r="H48" s="184" t="s">
        <v>94</v>
      </c>
    </row>
    <row r="49" spans="1:8" ht="15" customHeight="1" x14ac:dyDescent="0.25">
      <c r="A49" s="128"/>
      <c r="B49" s="129" t="s">
        <v>95</v>
      </c>
      <c r="G49" s="120">
        <v>7.3000000000000001E-3</v>
      </c>
      <c r="H49" s="120">
        <v>2.9700000000000001E-2</v>
      </c>
    </row>
    <row r="50" spans="1:8" ht="15" customHeight="1" x14ac:dyDescent="0.25">
      <c r="A50" s="128"/>
      <c r="B50" s="129" t="s">
        <v>173</v>
      </c>
      <c r="G50" s="120">
        <v>1.1999999999999999E-3</v>
      </c>
      <c r="H50" s="120">
        <v>2.2000000000000001E-3</v>
      </c>
    </row>
    <row r="51" spans="1:8" ht="15" customHeight="1" x14ac:dyDescent="0.25">
      <c r="A51" s="128"/>
      <c r="B51" s="129" t="s">
        <v>174</v>
      </c>
      <c r="G51" s="120">
        <v>2.4299999999999999E-2</v>
      </c>
      <c r="H51" s="120">
        <v>5.6399999999999999E-2</v>
      </c>
    </row>
    <row r="52" spans="1:8" ht="15" customHeight="1" x14ac:dyDescent="0.25">
      <c r="A52" s="128"/>
      <c r="B52" s="129" t="s">
        <v>175</v>
      </c>
      <c r="G52" s="120">
        <v>0</v>
      </c>
      <c r="H52" s="120">
        <v>0</v>
      </c>
    </row>
    <row r="53" spans="1:8" ht="15" customHeight="1" x14ac:dyDescent="0.25">
      <c r="A53" s="128"/>
      <c r="B53" s="129" t="s">
        <v>176</v>
      </c>
      <c r="G53" s="120">
        <v>2.3999999999999998E-3</v>
      </c>
      <c r="H53" s="120">
        <v>2E-3</v>
      </c>
    </row>
    <row r="54" spans="1:8" ht="15" customHeight="1" x14ac:dyDescent="0.25">
      <c r="A54" s="128"/>
      <c r="B54" s="129" t="s">
        <v>177</v>
      </c>
      <c r="G54" s="120">
        <v>0.10340000000000001</v>
      </c>
      <c r="H54" s="120">
        <v>7.4700000000000003E-2</v>
      </c>
    </row>
    <row r="55" spans="1:8" ht="15" customHeight="1" x14ac:dyDescent="0.25">
      <c r="A55" s="128"/>
      <c r="B55" s="129" t="s">
        <v>178</v>
      </c>
      <c r="G55" s="120">
        <v>2.92E-2</v>
      </c>
      <c r="H55" s="120">
        <v>5.1299999999999998E-2</v>
      </c>
    </row>
    <row r="56" spans="1:8" ht="15" customHeight="1" x14ac:dyDescent="0.25">
      <c r="A56" s="128"/>
      <c r="B56" s="129" t="s">
        <v>179</v>
      </c>
      <c r="G56" s="120">
        <v>0.21290000000000001</v>
      </c>
      <c r="H56" s="120">
        <v>0.2424</v>
      </c>
    </row>
    <row r="57" spans="1:8" ht="15" customHeight="1" x14ac:dyDescent="0.25">
      <c r="A57" s="128"/>
      <c r="B57" s="129" t="s">
        <v>180</v>
      </c>
      <c r="G57" s="120">
        <v>0.1144</v>
      </c>
      <c r="H57" s="120">
        <v>0.109</v>
      </c>
    </row>
    <row r="58" spans="1:8" ht="15" customHeight="1" thickBot="1" x14ac:dyDescent="0.3">
      <c r="A58" s="128"/>
      <c r="B58" s="133" t="s">
        <v>181</v>
      </c>
      <c r="C58" s="133"/>
      <c r="D58" s="133"/>
      <c r="E58" s="133"/>
      <c r="F58" s="133"/>
      <c r="G58" s="154">
        <v>0.50490000000000002</v>
      </c>
      <c r="H58" s="154">
        <v>0.43230000000000002</v>
      </c>
    </row>
    <row r="59" spans="1:8" ht="15" customHeight="1" x14ac:dyDescent="0.25">
      <c r="A59" s="128"/>
      <c r="B59" s="149" t="s">
        <v>93</v>
      </c>
      <c r="G59" s="184" t="s">
        <v>132</v>
      </c>
      <c r="H59" s="184" t="s">
        <v>94</v>
      </c>
    </row>
    <row r="60" spans="1:8" ht="15" customHeight="1" x14ac:dyDescent="0.25">
      <c r="A60" s="128"/>
      <c r="B60" s="129" t="s">
        <v>95</v>
      </c>
      <c r="G60" s="152">
        <v>1.0999999999999999E-2</v>
      </c>
      <c r="H60" s="152">
        <v>2.5999999999999999E-3</v>
      </c>
    </row>
    <row r="61" spans="1:8" ht="15" customHeight="1" x14ac:dyDescent="0.25">
      <c r="A61" s="128"/>
      <c r="B61" s="129" t="s">
        <v>173</v>
      </c>
      <c r="G61" s="152">
        <v>3.6499999999999998E-2</v>
      </c>
      <c r="H61" s="152">
        <v>2.4199999999999999E-2</v>
      </c>
    </row>
    <row r="62" spans="1:8" ht="15" customHeight="1" x14ac:dyDescent="0.25">
      <c r="A62" s="128"/>
      <c r="B62" s="129" t="s">
        <v>182</v>
      </c>
      <c r="G62" s="152">
        <v>7.0599999999999996E-2</v>
      </c>
      <c r="H62" s="152">
        <v>2.76E-2</v>
      </c>
    </row>
    <row r="63" spans="1:8" ht="15" customHeight="1" x14ac:dyDescent="0.25">
      <c r="A63" s="128"/>
      <c r="B63" s="129" t="s">
        <v>176</v>
      </c>
      <c r="G63" s="152">
        <v>3.2899999999999999E-2</v>
      </c>
      <c r="H63" s="152">
        <v>1.9400000000000001E-2</v>
      </c>
    </row>
    <row r="64" spans="1:8" ht="15" customHeight="1" x14ac:dyDescent="0.25">
      <c r="A64" s="128"/>
      <c r="B64" s="129" t="s">
        <v>177</v>
      </c>
      <c r="G64" s="152">
        <v>6.4500000000000002E-2</v>
      </c>
      <c r="H64" s="152">
        <v>2.4500000000000001E-2</v>
      </c>
    </row>
    <row r="65" spans="1:8" ht="15" customHeight="1" x14ac:dyDescent="0.25">
      <c r="A65" s="128"/>
      <c r="B65" s="129" t="s">
        <v>178</v>
      </c>
      <c r="G65" s="152">
        <v>1.2200000000000001E-2</v>
      </c>
      <c r="H65" s="152">
        <v>2.8299999999999999E-2</v>
      </c>
    </row>
    <row r="66" spans="1:8" ht="15" customHeight="1" x14ac:dyDescent="0.25">
      <c r="A66" s="128"/>
      <c r="B66" s="129" t="s">
        <v>179</v>
      </c>
      <c r="G66" s="152">
        <v>1.7000000000000001E-2</v>
      </c>
      <c r="H66" s="152">
        <v>2.98E-2</v>
      </c>
    </row>
    <row r="67" spans="1:8" ht="15" customHeight="1" x14ac:dyDescent="0.25">
      <c r="A67" s="128"/>
      <c r="B67" s="129" t="s">
        <v>180</v>
      </c>
      <c r="G67" s="152">
        <v>0.17280000000000001</v>
      </c>
      <c r="H67" s="152">
        <v>6.2300000000000001E-2</v>
      </c>
    </row>
    <row r="68" spans="1:8" ht="15" customHeight="1" x14ac:dyDescent="0.25">
      <c r="A68" s="128"/>
      <c r="B68" s="129" t="s">
        <v>183</v>
      </c>
      <c r="G68" s="152">
        <v>4.3799999999999999E-2</v>
      </c>
      <c r="H68" s="152">
        <v>2.4199999999999999E-2</v>
      </c>
    </row>
    <row r="69" spans="1:8" ht="15" customHeight="1" x14ac:dyDescent="0.25">
      <c r="A69" s="128"/>
      <c r="B69" s="129" t="s">
        <v>184</v>
      </c>
      <c r="G69" s="152">
        <v>5.11E-2</v>
      </c>
      <c r="H69" s="152">
        <v>3.1300000000000001E-2</v>
      </c>
    </row>
    <row r="70" spans="1:8" ht="15" customHeight="1" x14ac:dyDescent="0.25">
      <c r="A70" s="128"/>
      <c r="B70" s="129" t="s">
        <v>185</v>
      </c>
      <c r="G70" s="152">
        <v>1.7000000000000001E-2</v>
      </c>
      <c r="H70" s="152">
        <v>3.8399999999999997E-2</v>
      </c>
    </row>
    <row r="71" spans="1:8" ht="15" customHeight="1" x14ac:dyDescent="0.25">
      <c r="A71" s="128"/>
      <c r="B71" s="129" t="s">
        <v>186</v>
      </c>
      <c r="G71" s="152">
        <v>4.2599999999999999E-2</v>
      </c>
      <c r="H71" s="152">
        <v>7.3099999999999998E-2</v>
      </c>
    </row>
    <row r="72" spans="1:8" ht="15" customHeight="1" x14ac:dyDescent="0.25">
      <c r="A72" s="128"/>
      <c r="B72" s="129" t="s">
        <v>187</v>
      </c>
      <c r="G72" s="152">
        <v>5.6000000000000001E-2</v>
      </c>
      <c r="H72" s="152">
        <v>9.1399999999999995E-2</v>
      </c>
    </row>
    <row r="73" spans="1:8" ht="15" customHeight="1" thickBot="1" x14ac:dyDescent="0.3">
      <c r="A73" s="128"/>
      <c r="B73" s="133" t="s">
        <v>188</v>
      </c>
      <c r="C73" s="133"/>
      <c r="D73" s="133"/>
      <c r="E73" s="133"/>
      <c r="F73" s="133"/>
      <c r="G73" s="154">
        <v>0.37230000000000002</v>
      </c>
      <c r="H73" s="154">
        <v>0.52300000000000002</v>
      </c>
    </row>
    <row r="74" spans="1:8" ht="15" customHeight="1" x14ac:dyDescent="0.25">
      <c r="A74" s="128"/>
      <c r="B74" s="149" t="s">
        <v>107</v>
      </c>
      <c r="C74" s="149"/>
      <c r="D74" s="149"/>
      <c r="E74" s="136"/>
      <c r="F74" s="136"/>
      <c r="G74" s="184" t="s">
        <v>132</v>
      </c>
      <c r="H74" s="184" t="s">
        <v>94</v>
      </c>
    </row>
    <row r="75" spans="1:8" ht="15" customHeight="1" x14ac:dyDescent="0.25">
      <c r="A75" s="128"/>
      <c r="B75" s="129" t="s">
        <v>105</v>
      </c>
      <c r="G75" s="120">
        <v>2.3999999999999998E-3</v>
      </c>
      <c r="H75" s="120">
        <v>0.11459999999999999</v>
      </c>
    </row>
    <row r="76" spans="1:8" ht="15" customHeight="1" x14ac:dyDescent="0.25">
      <c r="A76" s="128"/>
      <c r="B76" s="129" t="s">
        <v>104</v>
      </c>
      <c r="G76" s="120">
        <v>0</v>
      </c>
      <c r="H76" s="120">
        <v>0</v>
      </c>
    </row>
    <row r="77" spans="1:8" ht="15" customHeight="1" thickBot="1" x14ac:dyDescent="0.3">
      <c r="A77" s="128"/>
      <c r="B77" s="133" t="s">
        <v>106</v>
      </c>
      <c r="C77" s="133"/>
      <c r="D77" s="133"/>
      <c r="E77" s="133"/>
      <c r="F77" s="133"/>
      <c r="G77" s="154">
        <v>0.99760000000000004</v>
      </c>
      <c r="H77" s="154">
        <v>0.88539999999999996</v>
      </c>
    </row>
    <row r="78" spans="1:8" ht="15" customHeight="1" x14ac:dyDescent="0.25">
      <c r="A78" s="128"/>
      <c r="B78" s="149" t="s">
        <v>118</v>
      </c>
      <c r="C78" s="149"/>
      <c r="D78" s="149"/>
      <c r="E78" s="136"/>
      <c r="F78" s="136"/>
      <c r="G78" s="184" t="s">
        <v>132</v>
      </c>
      <c r="H78" s="184" t="s">
        <v>94</v>
      </c>
    </row>
    <row r="79" spans="1:8" ht="15" customHeight="1" x14ac:dyDescent="0.25">
      <c r="A79" s="128"/>
      <c r="B79" s="129" t="s">
        <v>199</v>
      </c>
      <c r="G79" s="120">
        <v>0.21049999999999999</v>
      </c>
      <c r="H79" s="120">
        <v>0.21149999999999999</v>
      </c>
    </row>
    <row r="80" spans="1:8" ht="15" customHeight="1" x14ac:dyDescent="0.25">
      <c r="A80" s="128"/>
      <c r="B80" s="129" t="s">
        <v>200</v>
      </c>
      <c r="G80" s="120">
        <v>0.49030000000000001</v>
      </c>
      <c r="H80" s="120">
        <v>0.2979</v>
      </c>
    </row>
    <row r="81" spans="1:8" ht="15" customHeight="1" x14ac:dyDescent="0.25">
      <c r="A81" s="128"/>
      <c r="B81" s="129" t="s">
        <v>224</v>
      </c>
      <c r="G81" s="120">
        <v>6.4500000000000002E-2</v>
      </c>
      <c r="H81" s="120">
        <v>0.25359999999999999</v>
      </c>
    </row>
    <row r="82" spans="1:8" ht="15" customHeight="1" x14ac:dyDescent="0.25">
      <c r="A82" s="128"/>
      <c r="B82" s="129" t="s">
        <v>225</v>
      </c>
      <c r="G82" s="120">
        <v>0.1095</v>
      </c>
      <c r="H82" s="120">
        <v>9.6100000000000005E-2</v>
      </c>
    </row>
    <row r="83" spans="1:8" ht="15" customHeight="1" x14ac:dyDescent="0.25">
      <c r="A83" s="128"/>
      <c r="B83" s="129" t="s">
        <v>226</v>
      </c>
      <c r="G83" s="120">
        <v>0.10580000000000001</v>
      </c>
      <c r="H83" s="120">
        <v>0.1082</v>
      </c>
    </row>
    <row r="84" spans="1:8" ht="15" customHeight="1" x14ac:dyDescent="0.25">
      <c r="A84" s="128"/>
      <c r="B84" s="129" t="s">
        <v>227</v>
      </c>
      <c r="G84" s="120">
        <v>6.1000000000000004E-3</v>
      </c>
      <c r="H84" s="120">
        <v>3.0000000000000001E-3</v>
      </c>
    </row>
    <row r="85" spans="1:8" ht="15" customHeight="1" x14ac:dyDescent="0.25">
      <c r="A85" s="128"/>
      <c r="B85" s="129" t="s">
        <v>228</v>
      </c>
      <c r="G85" s="120">
        <v>1.34E-2</v>
      </c>
      <c r="H85" s="120">
        <v>2.98E-2</v>
      </c>
    </row>
    <row r="86" spans="1:8" ht="15" customHeight="1" thickBot="1" x14ac:dyDescent="0.3">
      <c r="A86" s="128"/>
      <c r="B86" s="170" t="s">
        <v>195</v>
      </c>
      <c r="C86" s="170"/>
      <c r="D86" s="170"/>
      <c r="E86" s="170"/>
      <c r="F86" s="170"/>
      <c r="G86" s="126">
        <v>1</v>
      </c>
      <c r="H86" s="126">
        <v>0.99999999999999978</v>
      </c>
    </row>
    <row r="87" spans="1:8" ht="15" customHeight="1" x14ac:dyDescent="0.25">
      <c r="A87" s="128"/>
      <c r="B87" s="151" t="s">
        <v>90</v>
      </c>
      <c r="C87" s="151"/>
      <c r="D87" s="151"/>
      <c r="E87" s="145"/>
      <c r="F87" s="145"/>
      <c r="G87" s="184" t="s">
        <v>132</v>
      </c>
      <c r="H87" s="184" t="s">
        <v>94</v>
      </c>
    </row>
    <row r="88" spans="1:8" ht="15" customHeight="1" x14ac:dyDescent="0.25">
      <c r="A88" s="128"/>
      <c r="B88" s="146" t="s">
        <v>201</v>
      </c>
      <c r="C88" s="146"/>
      <c r="D88" s="146"/>
      <c r="E88" s="146"/>
      <c r="F88" s="146"/>
      <c r="G88" s="152">
        <v>0</v>
      </c>
      <c r="H88" s="152">
        <v>0</v>
      </c>
    </row>
    <row r="89" spans="1:8" ht="15" customHeight="1" thickBot="1" x14ac:dyDescent="0.3">
      <c r="A89" s="128"/>
      <c r="B89" s="153" t="s">
        <v>202</v>
      </c>
      <c r="C89" s="153"/>
      <c r="D89" s="153"/>
      <c r="E89" s="153"/>
      <c r="F89" s="153"/>
      <c r="G89" s="154">
        <v>0</v>
      </c>
      <c r="H89" s="154">
        <v>0</v>
      </c>
    </row>
    <row r="90" spans="1:8" ht="15" customHeight="1" x14ac:dyDescent="0.25">
      <c r="A90" s="128"/>
      <c r="B90" s="146"/>
      <c r="C90" s="146"/>
      <c r="D90" s="146"/>
      <c r="E90" s="146"/>
      <c r="F90" s="146"/>
      <c r="G90" s="152"/>
      <c r="H90" s="152"/>
    </row>
    <row r="91" spans="1:8" ht="15" customHeight="1" thickBot="1" x14ac:dyDescent="0.3">
      <c r="A91" s="128"/>
      <c r="B91" s="135" t="s">
        <v>170</v>
      </c>
      <c r="C91" s="135"/>
      <c r="D91" s="135"/>
      <c r="E91" s="135"/>
      <c r="F91" s="135"/>
      <c r="G91" s="132"/>
      <c r="H91" s="132" t="s">
        <v>215</v>
      </c>
    </row>
    <row r="92" spans="1:8" ht="15" customHeight="1" x14ac:dyDescent="0.25">
      <c r="A92" s="128"/>
      <c r="B92" s="155" t="s">
        <v>65</v>
      </c>
      <c r="C92" s="155"/>
      <c r="D92" s="155"/>
      <c r="E92" s="155"/>
      <c r="F92" s="155"/>
      <c r="G92" s="156"/>
      <c r="H92" s="156"/>
    </row>
    <row r="93" spans="1:8" ht="15" customHeight="1" x14ac:dyDescent="0.25">
      <c r="A93" s="128"/>
      <c r="B93" s="146" t="s">
        <v>164</v>
      </c>
      <c r="C93" s="146"/>
      <c r="D93" s="146"/>
      <c r="E93" s="146"/>
      <c r="F93" s="146"/>
      <c r="G93" s="158"/>
      <c r="H93" s="141">
        <v>0</v>
      </c>
    </row>
    <row r="94" spans="1:8" ht="15" customHeight="1" thickBot="1" x14ac:dyDescent="0.3">
      <c r="A94" s="128"/>
      <c r="B94" s="153" t="s">
        <v>66</v>
      </c>
      <c r="C94" s="153"/>
      <c r="D94" s="153"/>
      <c r="E94" s="153"/>
      <c r="F94" s="153"/>
      <c r="G94" s="159"/>
      <c r="H94" s="157">
        <v>0</v>
      </c>
    </row>
    <row r="95" spans="1:8" ht="15" customHeight="1" x14ac:dyDescent="0.25">
      <c r="A95" s="128"/>
      <c r="B95" s="162"/>
      <c r="C95" s="146"/>
      <c r="D95" s="146"/>
      <c r="E95" s="146"/>
      <c r="F95" s="146"/>
      <c r="G95" s="158"/>
      <c r="H95" s="141"/>
    </row>
    <row r="96" spans="1:8" ht="15" customHeight="1" x14ac:dyDescent="0.25">
      <c r="A96" s="128"/>
      <c r="B96" s="135" t="s">
        <v>171</v>
      </c>
      <c r="C96" s="135"/>
      <c r="D96" s="135"/>
      <c r="E96" s="135"/>
      <c r="F96" s="135"/>
      <c r="G96" s="160"/>
      <c r="H96" s="160"/>
    </row>
    <row r="97" spans="1:8" ht="15" customHeight="1" x14ac:dyDescent="0.25">
      <c r="A97" s="128"/>
      <c r="B97" s="129" t="s">
        <v>49</v>
      </c>
      <c r="H97" s="120" t="s">
        <v>203</v>
      </c>
    </row>
    <row r="98" spans="1:8" ht="15" customHeight="1" x14ac:dyDescent="0.25">
      <c r="A98" s="128"/>
      <c r="B98" s="129" t="s">
        <v>165</v>
      </c>
      <c r="H98" s="120" t="s">
        <v>203</v>
      </c>
    </row>
    <row r="99" spans="1:8" ht="15" customHeight="1" x14ac:dyDescent="0.25">
      <c r="A99" s="128"/>
      <c r="B99" s="146" t="s">
        <v>13</v>
      </c>
      <c r="C99" s="146"/>
      <c r="D99" s="146"/>
      <c r="E99" s="146"/>
      <c r="F99" s="146"/>
      <c r="G99" s="146"/>
      <c r="H99" s="141" t="s">
        <v>203</v>
      </c>
    </row>
    <row r="100" spans="1:8" ht="15" customHeight="1" thickBot="1" x14ac:dyDescent="0.3">
      <c r="A100" s="128"/>
      <c r="B100" s="153" t="s">
        <v>12</v>
      </c>
      <c r="C100" s="153"/>
      <c r="D100" s="153"/>
      <c r="E100" s="153"/>
      <c r="F100" s="153"/>
      <c r="G100" s="153"/>
      <c r="H100" s="161" t="s">
        <v>203</v>
      </c>
    </row>
    <row r="101" spans="1:8" ht="15" customHeight="1" x14ac:dyDescent="0.25">
      <c r="A101" s="128"/>
      <c r="B101" s="162"/>
      <c r="C101" s="162"/>
      <c r="D101" s="162"/>
      <c r="E101" s="162"/>
      <c r="F101" s="162"/>
      <c r="H101" s="163"/>
    </row>
    <row r="102" spans="1:8" ht="15" customHeight="1" x14ac:dyDescent="0.25">
      <c r="A102" s="128"/>
      <c r="B102" s="135" t="s">
        <v>214</v>
      </c>
      <c r="C102" s="135"/>
      <c r="D102" s="135"/>
      <c r="E102" s="135"/>
      <c r="F102" s="135"/>
      <c r="G102" s="160"/>
      <c r="H102" s="160"/>
    </row>
    <row r="103" spans="1:8" ht="15" customHeight="1" x14ac:dyDescent="0.25">
      <c r="A103" s="128"/>
      <c r="B103" s="129" t="s">
        <v>204</v>
      </c>
      <c r="H103" s="186" t="s">
        <v>205</v>
      </c>
    </row>
    <row r="104" spans="1:8" ht="15" customHeight="1" x14ac:dyDescent="0.25">
      <c r="A104" s="128"/>
      <c r="B104" s="129" t="s">
        <v>206</v>
      </c>
      <c r="H104" s="187" t="s">
        <v>230</v>
      </c>
    </row>
    <row r="105" spans="1:8" ht="15" customHeight="1" x14ac:dyDescent="0.25">
      <c r="A105" s="128"/>
      <c r="G105" s="129"/>
      <c r="H105" s="129"/>
    </row>
    <row r="106" spans="1:8" ht="15" customHeight="1" x14ac:dyDescent="0.25">
      <c r="A106" s="128"/>
    </row>
    <row r="107" spans="1:8" ht="15" customHeight="1" x14ac:dyDescent="0.25">
      <c r="A107" s="128"/>
    </row>
    <row r="108" spans="1:8" ht="15" customHeight="1" x14ac:dyDescent="0.25">
      <c r="A108" s="128"/>
    </row>
    <row r="109" spans="1:8" ht="15" customHeight="1" x14ac:dyDescent="0.25">
      <c r="A109" s="128"/>
    </row>
    <row r="110" spans="1:8" ht="15" customHeight="1" x14ac:dyDescent="0.25">
      <c r="A110" s="128"/>
    </row>
    <row r="111" spans="1:8" ht="15" customHeight="1" x14ac:dyDescent="0.25">
      <c r="A111" s="128"/>
    </row>
    <row r="112" spans="1:8" ht="15" customHeight="1" x14ac:dyDescent="0.25">
      <c r="A112" s="128"/>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6">
    <mergeCell ref="E43:H43"/>
    <mergeCell ref="E44:H44"/>
    <mergeCell ref="E37:H37"/>
    <mergeCell ref="E38:H38"/>
    <mergeCell ref="E39:H39"/>
    <mergeCell ref="E40:H40"/>
    <mergeCell ref="E41:H41"/>
    <mergeCell ref="E42:H42"/>
    <mergeCell ref="E36:H36"/>
    <mergeCell ref="C8:F8"/>
    <mergeCell ref="G8:H8"/>
    <mergeCell ref="E24:H24"/>
    <mergeCell ref="E25:H25"/>
    <mergeCell ref="E26:H26"/>
    <mergeCell ref="E27:H27"/>
    <mergeCell ref="E31:H31"/>
    <mergeCell ref="E32:H32"/>
    <mergeCell ref="E33:H33"/>
    <mergeCell ref="E34:H34"/>
    <mergeCell ref="E35:H35"/>
    <mergeCell ref="C5:F5"/>
    <mergeCell ref="G5:H5"/>
    <mergeCell ref="C6:F6"/>
    <mergeCell ref="G6:H6"/>
    <mergeCell ref="C7:F7"/>
    <mergeCell ref="G7:H7"/>
  </mergeCells>
  <hyperlinks>
    <hyperlink ref="H103" r:id="rId1" xr:uid="{00000000-0004-0000-0700-000000000000}"/>
    <hyperlink ref="H104" r:id="rId2" xr:uid="{00000000-0004-0000-0700-000001000000}"/>
  </hyperlinks>
  <printOptions horizontalCentered="1"/>
  <pageMargins left="0.78740157480314965" right="0.78740157480314965" top="1.5748031496062993" bottom="0.78740157480314965" header="0.39370078740157483" footer="0.59055118110236227"/>
  <pageSetup paperSize="9" scale="41"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24"/>
  <sheetViews>
    <sheetView showGridLines="0" view="pageBreakPreview" zoomScale="80" zoomScaleNormal="100" zoomScaleSheetLayoutView="80" workbookViewId="0"/>
  </sheetViews>
  <sheetFormatPr defaultColWidth="9.1796875" defaultRowHeight="15" customHeight="1" x14ac:dyDescent="0.25"/>
  <cols>
    <col min="1" max="1" width="9.1796875" style="129"/>
    <col min="2" max="2" width="42.81640625" style="129" customWidth="1"/>
    <col min="3" max="3" width="12.1796875" style="129" bestFit="1" customWidth="1"/>
    <col min="4" max="4" width="9.54296875" style="129" customWidth="1"/>
    <col min="5" max="6" width="16.54296875" style="129" customWidth="1"/>
    <col min="7" max="8" width="28" style="128" customWidth="1"/>
    <col min="9" max="16384" width="9.1796875" style="129"/>
  </cols>
  <sheetData>
    <row r="1" spans="1:9" ht="15" customHeight="1" x14ac:dyDescent="0.25">
      <c r="A1" s="128"/>
      <c r="B1" s="166"/>
      <c r="C1" s="166"/>
      <c r="D1" s="166"/>
      <c r="E1" s="166"/>
      <c r="F1" s="166"/>
      <c r="G1" s="166"/>
      <c r="H1" s="166"/>
      <c r="I1" s="166"/>
    </row>
    <row r="2" spans="1:9" ht="15" customHeight="1" x14ac:dyDescent="0.25">
      <c r="A2" s="128"/>
      <c r="B2" s="127"/>
      <c r="C2" s="127"/>
      <c r="D2" s="127"/>
      <c r="E2" s="127"/>
      <c r="F2" s="127"/>
      <c r="G2" s="66" t="s">
        <v>192</v>
      </c>
      <c r="H2" s="167">
        <v>41547</v>
      </c>
    </row>
    <row r="3" spans="1:9" ht="15" customHeight="1" x14ac:dyDescent="0.25">
      <c r="A3" s="128"/>
      <c r="B3" s="127"/>
      <c r="C3" s="127"/>
      <c r="D3" s="127"/>
      <c r="E3" s="127"/>
      <c r="F3" s="127"/>
      <c r="G3" s="66" t="s">
        <v>193</v>
      </c>
      <c r="H3" s="65" t="s">
        <v>194</v>
      </c>
    </row>
    <row r="4" spans="1:9" ht="15" customHeight="1" x14ac:dyDescent="0.25">
      <c r="A4" s="128"/>
      <c r="G4" s="129"/>
      <c r="H4" s="129"/>
    </row>
    <row r="5" spans="1:9" ht="15" customHeight="1" x14ac:dyDescent="0.25">
      <c r="A5" s="128"/>
      <c r="B5" s="131" t="s">
        <v>166</v>
      </c>
      <c r="C5" s="275" t="s">
        <v>30</v>
      </c>
      <c r="D5" s="275"/>
      <c r="E5" s="275"/>
      <c r="F5" s="275"/>
      <c r="G5" s="275" t="s">
        <v>31</v>
      </c>
      <c r="H5" s="275"/>
    </row>
    <row r="6" spans="1:9" ht="15" customHeight="1" x14ac:dyDescent="0.25">
      <c r="A6" s="128"/>
      <c r="B6" s="129" t="s">
        <v>28</v>
      </c>
      <c r="C6" s="276" t="s">
        <v>143</v>
      </c>
      <c r="D6" s="276"/>
      <c r="E6" s="276"/>
      <c r="F6" s="276"/>
      <c r="G6" s="276" t="s">
        <v>68</v>
      </c>
      <c r="H6" s="276"/>
    </row>
    <row r="7" spans="1:9" ht="15" customHeight="1" x14ac:dyDescent="0.25">
      <c r="A7" s="128"/>
      <c r="B7" s="129" t="s">
        <v>145</v>
      </c>
      <c r="C7" s="276" t="s">
        <v>142</v>
      </c>
      <c r="D7" s="276"/>
      <c r="E7" s="276"/>
      <c r="F7" s="276"/>
      <c r="G7" s="276" t="s">
        <v>139</v>
      </c>
      <c r="H7" s="276"/>
    </row>
    <row r="8" spans="1:9" ht="15" customHeight="1" thickBot="1" x14ac:dyDescent="0.3">
      <c r="A8" s="128"/>
      <c r="B8" s="133" t="s">
        <v>195</v>
      </c>
      <c r="C8" s="283" t="s">
        <v>196</v>
      </c>
      <c r="D8" s="283"/>
      <c r="E8" s="283"/>
      <c r="F8" s="283"/>
      <c r="G8" s="283" t="s">
        <v>229</v>
      </c>
      <c r="H8" s="283"/>
    </row>
    <row r="9" spans="1:9" ht="15" customHeight="1" x14ac:dyDescent="0.25">
      <c r="A9" s="128"/>
      <c r="B9" s="134" t="s">
        <v>78</v>
      </c>
      <c r="C9" s="134"/>
      <c r="D9" s="134"/>
      <c r="E9" s="134"/>
      <c r="F9" s="134"/>
    </row>
    <row r="10" spans="1:9" ht="15" customHeight="1" x14ac:dyDescent="0.25">
      <c r="A10" s="128"/>
      <c r="H10" s="130"/>
    </row>
    <row r="11" spans="1:9" ht="15" customHeight="1" x14ac:dyDescent="0.25">
      <c r="A11" s="128"/>
      <c r="B11" s="135" t="s">
        <v>146</v>
      </c>
      <c r="C11" s="132" t="s">
        <v>147</v>
      </c>
      <c r="D11" s="132" t="s">
        <v>148</v>
      </c>
      <c r="E11" s="132" t="s">
        <v>149</v>
      </c>
      <c r="F11" s="132" t="s">
        <v>197</v>
      </c>
      <c r="G11" s="132" t="s">
        <v>84</v>
      </c>
      <c r="H11" s="132" t="s">
        <v>215</v>
      </c>
    </row>
    <row r="12" spans="1:9" ht="15" customHeight="1" x14ac:dyDescent="0.25">
      <c r="A12" s="128"/>
      <c r="B12" s="136" t="s">
        <v>150</v>
      </c>
      <c r="C12" s="137"/>
      <c r="D12" s="137"/>
      <c r="E12" s="137"/>
      <c r="F12" s="137"/>
      <c r="G12" s="139">
        <v>3.5178082191780824</v>
      </c>
      <c r="H12" s="138">
        <v>400000000</v>
      </c>
    </row>
    <row r="13" spans="1:9" ht="15" customHeight="1" x14ac:dyDescent="0.25">
      <c r="A13" s="128"/>
      <c r="B13" s="140" t="s">
        <v>91</v>
      </c>
      <c r="C13" s="165">
        <v>39646</v>
      </c>
      <c r="D13" s="128" t="s">
        <v>151</v>
      </c>
      <c r="E13" s="165">
        <v>42536</v>
      </c>
      <c r="F13" s="165" t="s">
        <v>68</v>
      </c>
      <c r="G13" s="142">
        <v>2.7095890410958905</v>
      </c>
      <c r="H13" s="141">
        <v>150000000</v>
      </c>
    </row>
    <row r="14" spans="1:9" ht="15" customHeight="1" thickBot="1" x14ac:dyDescent="0.3">
      <c r="A14" s="128"/>
      <c r="B14" s="140" t="s">
        <v>92</v>
      </c>
      <c r="C14" s="165">
        <v>40451</v>
      </c>
      <c r="D14" s="128" t="s">
        <v>151</v>
      </c>
      <c r="E14" s="165">
        <v>43008</v>
      </c>
      <c r="F14" s="165">
        <v>43373</v>
      </c>
      <c r="G14" s="142">
        <v>4.0027397260273974</v>
      </c>
      <c r="H14" s="141">
        <v>250000000</v>
      </c>
    </row>
    <row r="15" spans="1:9" ht="15" customHeight="1" x14ac:dyDescent="0.25">
      <c r="A15" s="128"/>
      <c r="B15" s="143"/>
      <c r="C15" s="143"/>
      <c r="D15" s="143"/>
      <c r="E15" s="143"/>
      <c r="F15" s="143"/>
      <c r="G15" s="144"/>
      <c r="H15" s="144"/>
    </row>
    <row r="16" spans="1:9" ht="15" customHeight="1" x14ac:dyDescent="0.25">
      <c r="A16" s="128"/>
      <c r="B16" s="135" t="s">
        <v>153</v>
      </c>
      <c r="C16" s="135"/>
      <c r="D16" s="135"/>
      <c r="E16" s="135"/>
      <c r="F16" s="135"/>
      <c r="G16" s="132" t="s">
        <v>84</v>
      </c>
      <c r="H16" s="132" t="s">
        <v>215</v>
      </c>
    </row>
    <row r="17" spans="1:8" ht="15" customHeight="1" x14ac:dyDescent="0.25">
      <c r="A17" s="128"/>
      <c r="B17" s="136" t="s">
        <v>60</v>
      </c>
      <c r="C17" s="136"/>
      <c r="D17" s="136"/>
      <c r="G17" s="139">
        <v>11.092538941606131</v>
      </c>
      <c r="H17" s="138">
        <v>684430249.49000013</v>
      </c>
    </row>
    <row r="18" spans="1:8" ht="15" customHeight="1" x14ac:dyDescent="0.25">
      <c r="A18" s="128"/>
      <c r="B18" s="136" t="s">
        <v>154</v>
      </c>
      <c r="C18" s="136"/>
      <c r="D18" s="136"/>
      <c r="G18" s="139">
        <v>2.7397260273972603E-3</v>
      </c>
      <c r="H18" s="138">
        <v>6795722.0099999998</v>
      </c>
    </row>
    <row r="19" spans="1:8" ht="15" customHeight="1" x14ac:dyDescent="0.25">
      <c r="A19" s="128"/>
      <c r="B19" s="140" t="s">
        <v>169</v>
      </c>
      <c r="C19" s="140"/>
      <c r="D19" s="140"/>
      <c r="G19" s="142">
        <v>2.7397260273972603E-3</v>
      </c>
      <c r="H19" s="141">
        <v>6795722.0099999998</v>
      </c>
    </row>
    <row r="20" spans="1:8" ht="15" customHeight="1" x14ac:dyDescent="0.25">
      <c r="A20" s="128"/>
      <c r="B20" s="140" t="s">
        <v>155</v>
      </c>
      <c r="C20" s="140"/>
      <c r="D20" s="140"/>
      <c r="G20" s="142">
        <v>0</v>
      </c>
      <c r="H20" s="141">
        <v>0</v>
      </c>
    </row>
    <row r="21" spans="1:8" ht="15" customHeight="1" x14ac:dyDescent="0.25">
      <c r="A21" s="128"/>
      <c r="B21" s="140" t="s">
        <v>156</v>
      </c>
      <c r="C21" s="140"/>
      <c r="D21" s="140"/>
      <c r="G21" s="142">
        <v>0</v>
      </c>
      <c r="H21" s="141">
        <v>0</v>
      </c>
    </row>
    <row r="22" spans="1:8" ht="15" customHeight="1" x14ac:dyDescent="0.25">
      <c r="A22" s="128"/>
      <c r="B22" s="145" t="s">
        <v>64</v>
      </c>
      <c r="C22" s="145"/>
      <c r="D22" s="145"/>
      <c r="G22" s="139">
        <v>10.983510641566642</v>
      </c>
      <c r="H22" s="138">
        <v>691225971.50000012</v>
      </c>
    </row>
    <row r="23" spans="1:8" ht="15" customHeight="1" thickBot="1" x14ac:dyDescent="0.3">
      <c r="A23" s="128"/>
      <c r="B23" s="168" t="s">
        <v>89</v>
      </c>
      <c r="C23" s="168"/>
      <c r="D23" s="168"/>
      <c r="E23" s="133"/>
      <c r="F23" s="133"/>
      <c r="G23" s="161">
        <v>0</v>
      </c>
      <c r="H23" s="154">
        <v>0</v>
      </c>
    </row>
    <row r="24" spans="1:8" ht="15" customHeight="1" x14ac:dyDescent="0.25">
      <c r="A24" s="128"/>
      <c r="B24" s="145" t="s">
        <v>218</v>
      </c>
      <c r="C24" s="145"/>
      <c r="D24" s="145"/>
      <c r="E24" s="293">
        <v>0.72806492875000028</v>
      </c>
      <c r="F24" s="293"/>
      <c r="G24" s="293"/>
      <c r="H24" s="293"/>
    </row>
    <row r="25" spans="1:8" ht="15" customHeight="1" x14ac:dyDescent="0.25">
      <c r="A25" s="128"/>
      <c r="B25" s="145" t="s">
        <v>219</v>
      </c>
      <c r="C25" s="145"/>
      <c r="D25" s="145"/>
      <c r="E25" s="293">
        <v>0.34499999999999997</v>
      </c>
      <c r="F25" s="293"/>
      <c r="G25" s="293"/>
      <c r="H25" s="293"/>
    </row>
    <row r="26" spans="1:8" ht="15" customHeight="1" thickBot="1" x14ac:dyDescent="0.3">
      <c r="A26" s="128"/>
      <c r="B26" s="148" t="s">
        <v>220</v>
      </c>
      <c r="C26" s="148"/>
      <c r="D26" s="148"/>
      <c r="E26" s="293" t="s">
        <v>68</v>
      </c>
      <c r="F26" s="293"/>
      <c r="G26" s="293"/>
      <c r="H26" s="293"/>
    </row>
    <row r="27" spans="1:8" ht="15" customHeight="1" thickBot="1" x14ac:dyDescent="0.3">
      <c r="A27" s="128"/>
      <c r="B27" s="148" t="s">
        <v>221</v>
      </c>
      <c r="C27" s="148"/>
      <c r="D27" s="148"/>
      <c r="E27" s="287">
        <v>0</v>
      </c>
      <c r="F27" s="287"/>
      <c r="G27" s="294"/>
      <c r="H27" s="294"/>
    </row>
    <row r="28" spans="1:8" ht="15" customHeight="1" x14ac:dyDescent="0.25">
      <c r="A28" s="128"/>
      <c r="G28" s="169"/>
      <c r="H28" s="169"/>
    </row>
    <row r="29" spans="1:8" ht="15" customHeight="1" x14ac:dyDescent="0.25">
      <c r="A29" s="128"/>
      <c r="B29" s="135" t="s">
        <v>189</v>
      </c>
      <c r="C29" s="135"/>
      <c r="D29" s="135"/>
      <c r="E29" s="135"/>
      <c r="F29" s="135"/>
      <c r="G29" s="135"/>
      <c r="H29" s="135"/>
    </row>
    <row r="30" spans="1:8" ht="15" customHeight="1" x14ac:dyDescent="0.25">
      <c r="A30" s="128"/>
      <c r="B30" s="149" t="s">
        <v>14</v>
      </c>
      <c r="C30" s="149"/>
      <c r="D30" s="149"/>
      <c r="E30" s="149"/>
      <c r="F30" s="149"/>
      <c r="G30" s="149"/>
      <c r="H30" s="149"/>
    </row>
    <row r="31" spans="1:8" ht="15" customHeight="1" x14ac:dyDescent="0.25">
      <c r="A31" s="128"/>
      <c r="B31" s="129" t="s">
        <v>41</v>
      </c>
      <c r="E31" s="295">
        <v>848</v>
      </c>
      <c r="F31" s="295"/>
      <c r="G31" s="295"/>
      <c r="H31" s="295"/>
    </row>
    <row r="32" spans="1:8" ht="15" customHeight="1" x14ac:dyDescent="0.25">
      <c r="A32" s="128"/>
      <c r="B32" s="129" t="s">
        <v>16</v>
      </c>
      <c r="E32" s="292">
        <v>1098234652.2</v>
      </c>
      <c r="F32" s="292"/>
      <c r="G32" s="292"/>
      <c r="H32" s="292"/>
    </row>
    <row r="33" spans="1:8" ht="15" customHeight="1" x14ac:dyDescent="0.25">
      <c r="A33" s="128"/>
      <c r="B33" s="129" t="s">
        <v>15</v>
      </c>
      <c r="E33" s="292">
        <v>684430249.49000001</v>
      </c>
      <c r="F33" s="292"/>
      <c r="G33" s="292"/>
      <c r="H33" s="292"/>
    </row>
    <row r="34" spans="1:8" ht="15" customHeight="1" x14ac:dyDescent="0.25">
      <c r="A34" s="128"/>
      <c r="B34" s="129" t="s">
        <v>18</v>
      </c>
      <c r="E34" s="292">
        <v>1295088.033254717</v>
      </c>
      <c r="F34" s="292"/>
      <c r="G34" s="292"/>
      <c r="H34" s="292"/>
    </row>
    <row r="35" spans="1:8" ht="15" customHeight="1" x14ac:dyDescent="0.25">
      <c r="A35" s="128"/>
      <c r="B35" s="129" t="s">
        <v>17</v>
      </c>
      <c r="E35" s="292">
        <v>807111.1432665094</v>
      </c>
      <c r="F35" s="292"/>
      <c r="G35" s="292"/>
      <c r="H35" s="292"/>
    </row>
    <row r="36" spans="1:8" ht="15" customHeight="1" x14ac:dyDescent="0.25">
      <c r="A36" s="128"/>
      <c r="B36" s="129" t="s">
        <v>198</v>
      </c>
      <c r="E36" s="292">
        <v>239306785.59999996</v>
      </c>
      <c r="F36" s="292"/>
      <c r="G36" s="292"/>
      <c r="H36" s="292"/>
    </row>
    <row r="37" spans="1:8" ht="15" customHeight="1" x14ac:dyDescent="0.25">
      <c r="A37" s="128"/>
      <c r="B37" s="129" t="s">
        <v>216</v>
      </c>
      <c r="E37" s="299">
        <v>0.34964378879852009</v>
      </c>
      <c r="F37" s="299"/>
      <c r="G37" s="299"/>
      <c r="H37" s="299"/>
    </row>
    <row r="38" spans="1:8" ht="15" customHeight="1" x14ac:dyDescent="0.25">
      <c r="A38" s="128"/>
      <c r="B38" s="129" t="s">
        <v>212</v>
      </c>
      <c r="E38" s="292">
        <v>524294840.04000002</v>
      </c>
      <c r="F38" s="292"/>
      <c r="G38" s="292"/>
      <c r="H38" s="292"/>
    </row>
    <row r="39" spans="1:8" ht="15" customHeight="1" x14ac:dyDescent="0.25">
      <c r="A39" s="128"/>
      <c r="B39" s="129" t="s">
        <v>217</v>
      </c>
      <c r="E39" s="299">
        <v>0.76600000000000001</v>
      </c>
      <c r="F39" s="299"/>
      <c r="G39" s="299"/>
      <c r="H39" s="299"/>
    </row>
    <row r="40" spans="1:8" ht="15" customHeight="1" x14ac:dyDescent="0.25">
      <c r="A40" s="128"/>
      <c r="B40" s="129" t="s">
        <v>21</v>
      </c>
      <c r="E40" s="292">
        <v>62.92</v>
      </c>
      <c r="F40" s="292"/>
      <c r="G40" s="292"/>
      <c r="H40" s="292"/>
    </row>
    <row r="41" spans="1:8" ht="15" customHeight="1" x14ac:dyDescent="0.25">
      <c r="A41" s="128"/>
      <c r="B41" s="129" t="s">
        <v>22</v>
      </c>
      <c r="E41" s="292">
        <v>133.11000000000001</v>
      </c>
      <c r="F41" s="292"/>
      <c r="G41" s="292"/>
      <c r="H41" s="292"/>
    </row>
    <row r="42" spans="1:8" ht="15" customHeight="1" x14ac:dyDescent="0.25">
      <c r="A42" s="128"/>
      <c r="B42" s="129" t="s">
        <v>39</v>
      </c>
      <c r="E42" s="299">
        <v>2.1637870569958466E-2</v>
      </c>
      <c r="F42" s="299"/>
      <c r="G42" s="299"/>
      <c r="H42" s="299"/>
    </row>
    <row r="43" spans="1:8" ht="15" customHeight="1" x14ac:dyDescent="0.25">
      <c r="A43" s="128"/>
      <c r="B43" s="129" t="s">
        <v>157</v>
      </c>
      <c r="E43" s="299">
        <v>1.7980000000000003E-2</v>
      </c>
      <c r="F43" s="299"/>
      <c r="G43" s="299"/>
      <c r="H43" s="299"/>
    </row>
    <row r="44" spans="1:8" ht="15" customHeight="1" thickBot="1" x14ac:dyDescent="0.3">
      <c r="A44" s="128"/>
      <c r="B44" s="133" t="s">
        <v>158</v>
      </c>
      <c r="C44" s="133"/>
      <c r="D44" s="133"/>
      <c r="E44" s="297">
        <v>50747</v>
      </c>
      <c r="F44" s="297"/>
      <c r="G44" s="298"/>
      <c r="H44" s="298"/>
    </row>
    <row r="45" spans="1:8" ht="15" customHeight="1" x14ac:dyDescent="0.25">
      <c r="A45" s="128"/>
      <c r="B45" s="149" t="s">
        <v>159</v>
      </c>
      <c r="C45" s="149"/>
      <c r="D45" s="149"/>
      <c r="E45" s="136"/>
      <c r="F45" s="136"/>
      <c r="G45" s="184" t="s">
        <v>132</v>
      </c>
      <c r="H45" s="184" t="s">
        <v>94</v>
      </c>
    </row>
    <row r="46" spans="1:8" ht="15" customHeight="1" x14ac:dyDescent="0.25">
      <c r="A46" s="128"/>
      <c r="B46" s="129" t="s">
        <v>152</v>
      </c>
      <c r="G46" s="120">
        <v>1.18E-2</v>
      </c>
      <c r="H46" s="120">
        <v>0.15670000000000001</v>
      </c>
    </row>
    <row r="47" spans="1:8" ht="15" customHeight="1" thickBot="1" x14ac:dyDescent="0.3">
      <c r="A47" s="128"/>
      <c r="B47" s="133" t="s">
        <v>151</v>
      </c>
      <c r="C47" s="133"/>
      <c r="D47" s="133"/>
      <c r="E47" s="133"/>
      <c r="F47" s="133"/>
      <c r="G47" s="154">
        <v>0.98819999999999997</v>
      </c>
      <c r="H47" s="154">
        <v>0.84330000000000005</v>
      </c>
    </row>
    <row r="48" spans="1:8" ht="15" customHeight="1" x14ac:dyDescent="0.25">
      <c r="A48" s="128"/>
      <c r="B48" s="149" t="s">
        <v>160</v>
      </c>
      <c r="C48" s="149"/>
      <c r="D48" s="149"/>
      <c r="E48" s="136"/>
      <c r="F48" s="136"/>
      <c r="G48" s="184" t="s">
        <v>132</v>
      </c>
      <c r="H48" s="184" t="s">
        <v>94</v>
      </c>
    </row>
    <row r="49" spans="1:8" ht="15" customHeight="1" x14ac:dyDescent="0.25">
      <c r="A49" s="128"/>
      <c r="B49" s="129" t="s">
        <v>95</v>
      </c>
      <c r="G49" s="120">
        <v>1.1999999999999999E-3</v>
      </c>
      <c r="H49" s="120">
        <v>2.2000000000000001E-3</v>
      </c>
    </row>
    <row r="50" spans="1:8" ht="15" customHeight="1" x14ac:dyDescent="0.25">
      <c r="A50" s="128"/>
      <c r="B50" s="129" t="s">
        <v>173</v>
      </c>
      <c r="G50" s="120">
        <v>4.7000000000000002E-3</v>
      </c>
      <c r="H50" s="120">
        <v>2.3599999999999999E-2</v>
      </c>
    </row>
    <row r="51" spans="1:8" ht="15" customHeight="1" x14ac:dyDescent="0.25">
      <c r="A51" s="128"/>
      <c r="B51" s="129" t="s">
        <v>174</v>
      </c>
      <c r="G51" s="120">
        <v>0</v>
      </c>
      <c r="H51" s="120">
        <v>0</v>
      </c>
    </row>
    <row r="52" spans="1:8" ht="15" customHeight="1" x14ac:dyDescent="0.25">
      <c r="A52" s="128"/>
      <c r="B52" s="129" t="s">
        <v>175</v>
      </c>
      <c r="G52" s="120">
        <v>3.5000000000000001E-3</v>
      </c>
      <c r="H52" s="120">
        <v>5.7999999999999996E-3</v>
      </c>
    </row>
    <row r="53" spans="1:8" ht="15" customHeight="1" x14ac:dyDescent="0.25">
      <c r="A53" s="128"/>
      <c r="B53" s="129" t="s">
        <v>176</v>
      </c>
      <c r="G53" s="120">
        <v>5.5399999999999998E-2</v>
      </c>
      <c r="H53" s="120">
        <v>5.7799999999999997E-2</v>
      </c>
    </row>
    <row r="54" spans="1:8" ht="15" customHeight="1" x14ac:dyDescent="0.25">
      <c r="A54" s="128"/>
      <c r="B54" s="129" t="s">
        <v>177</v>
      </c>
      <c r="G54" s="120">
        <v>7.1900000000000006E-2</v>
      </c>
      <c r="H54" s="120">
        <v>6.0299999999999999E-2</v>
      </c>
    </row>
    <row r="55" spans="1:8" ht="15" customHeight="1" x14ac:dyDescent="0.25">
      <c r="A55" s="128"/>
      <c r="B55" s="129" t="s">
        <v>178</v>
      </c>
      <c r="G55" s="120">
        <v>5.7799999999999997E-2</v>
      </c>
      <c r="H55" s="120">
        <v>4.1799999999999997E-2</v>
      </c>
    </row>
    <row r="56" spans="1:8" ht="15" customHeight="1" x14ac:dyDescent="0.25">
      <c r="A56" s="128"/>
      <c r="B56" s="129" t="s">
        <v>179</v>
      </c>
      <c r="G56" s="120">
        <v>0.25</v>
      </c>
      <c r="H56" s="120">
        <v>0.29110000000000003</v>
      </c>
    </row>
    <row r="57" spans="1:8" ht="15" customHeight="1" x14ac:dyDescent="0.25">
      <c r="A57" s="128"/>
      <c r="B57" s="129" t="s">
        <v>180</v>
      </c>
      <c r="G57" s="120">
        <v>7.9000000000000001E-2</v>
      </c>
      <c r="H57" s="120">
        <v>0.13159999999999999</v>
      </c>
    </row>
    <row r="58" spans="1:8" ht="15" customHeight="1" thickBot="1" x14ac:dyDescent="0.3">
      <c r="A58" s="128"/>
      <c r="B58" s="133" t="s">
        <v>181</v>
      </c>
      <c r="C58" s="133"/>
      <c r="D58" s="133"/>
      <c r="E58" s="133"/>
      <c r="F58" s="133"/>
      <c r="G58" s="154">
        <v>0.47639999999999999</v>
      </c>
      <c r="H58" s="154">
        <v>0.38590000000000002</v>
      </c>
    </row>
    <row r="59" spans="1:8" ht="15" customHeight="1" x14ac:dyDescent="0.25">
      <c r="A59" s="128"/>
      <c r="B59" s="149" t="s">
        <v>93</v>
      </c>
      <c r="G59" s="184" t="s">
        <v>132</v>
      </c>
      <c r="H59" s="184" t="s">
        <v>94</v>
      </c>
    </row>
    <row r="60" spans="1:8" ht="15" customHeight="1" x14ac:dyDescent="0.25">
      <c r="A60" s="128"/>
      <c r="B60" s="129" t="s">
        <v>95</v>
      </c>
      <c r="G60" s="152">
        <v>5.0700000000000002E-2</v>
      </c>
      <c r="H60" s="152">
        <v>4.8500000000000001E-2</v>
      </c>
    </row>
    <row r="61" spans="1:8" ht="15" customHeight="1" x14ac:dyDescent="0.25">
      <c r="A61" s="128"/>
      <c r="B61" s="129" t="s">
        <v>173</v>
      </c>
      <c r="G61" s="152">
        <v>1.18E-2</v>
      </c>
      <c r="H61" s="152">
        <v>3.2000000000000002E-3</v>
      </c>
    </row>
    <row r="62" spans="1:8" ht="15" customHeight="1" x14ac:dyDescent="0.25">
      <c r="A62" s="128"/>
      <c r="B62" s="129" t="s">
        <v>182</v>
      </c>
      <c r="G62" s="152">
        <v>3.3000000000000002E-2</v>
      </c>
      <c r="H62" s="152">
        <v>1.7999999999999999E-2</v>
      </c>
    </row>
    <row r="63" spans="1:8" ht="15" customHeight="1" x14ac:dyDescent="0.25">
      <c r="A63" s="128"/>
      <c r="B63" s="129" t="s">
        <v>176</v>
      </c>
      <c r="G63" s="152">
        <v>7.3099999999999998E-2</v>
      </c>
      <c r="H63" s="152">
        <v>3.4500000000000003E-2</v>
      </c>
    </row>
    <row r="64" spans="1:8" ht="15" customHeight="1" x14ac:dyDescent="0.25">
      <c r="A64" s="128"/>
      <c r="B64" s="129" t="s">
        <v>177</v>
      </c>
      <c r="G64" s="152">
        <v>5.0700000000000002E-2</v>
      </c>
      <c r="H64" s="152">
        <v>1.37E-2</v>
      </c>
    </row>
    <row r="65" spans="1:8" ht="15" customHeight="1" x14ac:dyDescent="0.25">
      <c r="A65" s="128"/>
      <c r="B65" s="129" t="s">
        <v>178</v>
      </c>
      <c r="G65" s="152">
        <v>3.1800000000000002E-2</v>
      </c>
      <c r="H65" s="152">
        <v>1.9900000000000001E-2</v>
      </c>
    </row>
    <row r="66" spans="1:8" ht="15" customHeight="1" x14ac:dyDescent="0.25">
      <c r="A66" s="128"/>
      <c r="B66" s="129" t="s">
        <v>179</v>
      </c>
      <c r="G66" s="152">
        <v>1.06E-2</v>
      </c>
      <c r="H66" s="152">
        <v>1.72E-2</v>
      </c>
    </row>
    <row r="67" spans="1:8" ht="15" customHeight="1" x14ac:dyDescent="0.25">
      <c r="A67" s="128"/>
      <c r="B67" s="129" t="s">
        <v>180</v>
      </c>
      <c r="G67" s="152">
        <v>0.12970000000000001</v>
      </c>
      <c r="H67" s="152">
        <v>3.7999999999999999E-2</v>
      </c>
    </row>
    <row r="68" spans="1:8" ht="15" customHeight="1" x14ac:dyDescent="0.25">
      <c r="A68" s="128"/>
      <c r="B68" s="129" t="s">
        <v>183</v>
      </c>
      <c r="G68" s="152">
        <v>7.5499999999999998E-2</v>
      </c>
      <c r="H68" s="152">
        <v>5.62E-2</v>
      </c>
    </row>
    <row r="69" spans="1:8" ht="15" customHeight="1" x14ac:dyDescent="0.25">
      <c r="A69" s="128"/>
      <c r="B69" s="129" t="s">
        <v>184</v>
      </c>
      <c r="G69" s="152">
        <v>4.9500000000000002E-2</v>
      </c>
      <c r="H69" s="152">
        <v>2.8400000000000002E-2</v>
      </c>
    </row>
    <row r="70" spans="1:8" ht="15" customHeight="1" x14ac:dyDescent="0.25">
      <c r="A70" s="128"/>
      <c r="B70" s="129" t="s">
        <v>185</v>
      </c>
      <c r="G70" s="152">
        <v>2.12E-2</v>
      </c>
      <c r="H70" s="152">
        <v>3.7499999999999999E-2</v>
      </c>
    </row>
    <row r="71" spans="1:8" ht="15" customHeight="1" x14ac:dyDescent="0.25">
      <c r="A71" s="128"/>
      <c r="B71" s="129" t="s">
        <v>186</v>
      </c>
      <c r="G71" s="152">
        <v>3.1800000000000002E-2</v>
      </c>
      <c r="H71" s="152">
        <v>5.0700000000000002E-2</v>
      </c>
    </row>
    <row r="72" spans="1:8" ht="15" customHeight="1" x14ac:dyDescent="0.25">
      <c r="A72" s="128"/>
      <c r="B72" s="129" t="s">
        <v>187</v>
      </c>
      <c r="G72" s="152">
        <v>5.8999999999999997E-2</v>
      </c>
      <c r="H72" s="152">
        <v>0.1042</v>
      </c>
    </row>
    <row r="73" spans="1:8" ht="15" customHeight="1" thickBot="1" x14ac:dyDescent="0.3">
      <c r="A73" s="128"/>
      <c r="B73" s="133" t="s">
        <v>188</v>
      </c>
      <c r="C73" s="133"/>
      <c r="D73" s="133"/>
      <c r="E73" s="133"/>
      <c r="F73" s="133"/>
      <c r="G73" s="154">
        <v>0.3715</v>
      </c>
      <c r="H73" s="154">
        <v>0.53</v>
      </c>
    </row>
    <row r="74" spans="1:8" ht="15" customHeight="1" x14ac:dyDescent="0.25">
      <c r="A74" s="128"/>
      <c r="B74" s="149" t="s">
        <v>107</v>
      </c>
      <c r="C74" s="149"/>
      <c r="D74" s="149"/>
      <c r="E74" s="136"/>
      <c r="F74" s="136"/>
      <c r="G74" s="184" t="s">
        <v>132</v>
      </c>
      <c r="H74" s="184" t="s">
        <v>94</v>
      </c>
    </row>
    <row r="75" spans="1:8" ht="15" customHeight="1" x14ac:dyDescent="0.25">
      <c r="A75" s="128"/>
      <c r="B75" s="129" t="s">
        <v>105</v>
      </c>
      <c r="G75" s="120">
        <v>2.3999999999999998E-3</v>
      </c>
      <c r="H75" s="120">
        <v>0.1096</v>
      </c>
    </row>
    <row r="76" spans="1:8" ht="15" customHeight="1" x14ac:dyDescent="0.25">
      <c r="A76" s="128"/>
      <c r="B76" s="129" t="s">
        <v>104</v>
      </c>
      <c r="G76" s="120">
        <v>1.1999999999999999E-3</v>
      </c>
      <c r="H76" s="120">
        <v>1.83E-2</v>
      </c>
    </row>
    <row r="77" spans="1:8" ht="15" customHeight="1" thickBot="1" x14ac:dyDescent="0.3">
      <c r="A77" s="128"/>
      <c r="B77" s="133" t="s">
        <v>106</v>
      </c>
      <c r="C77" s="133"/>
      <c r="D77" s="133"/>
      <c r="E77" s="133"/>
      <c r="F77" s="133"/>
      <c r="G77" s="154">
        <v>0.99650000000000005</v>
      </c>
      <c r="H77" s="154">
        <v>0.87219999999999998</v>
      </c>
    </row>
    <row r="78" spans="1:8" ht="15" customHeight="1" x14ac:dyDescent="0.25">
      <c r="A78" s="128"/>
      <c r="B78" s="149" t="s">
        <v>118</v>
      </c>
      <c r="C78" s="149"/>
      <c r="D78" s="149"/>
      <c r="E78" s="136"/>
      <c r="F78" s="136"/>
      <c r="G78" s="184" t="s">
        <v>132</v>
      </c>
      <c r="H78" s="184" t="s">
        <v>94</v>
      </c>
    </row>
    <row r="79" spans="1:8" ht="15" customHeight="1" x14ac:dyDescent="0.25">
      <c r="A79" s="128"/>
      <c r="B79" s="129" t="s">
        <v>199</v>
      </c>
      <c r="G79" s="120">
        <v>0.20760000000000001</v>
      </c>
      <c r="H79" s="120">
        <v>0.21609999999999999</v>
      </c>
    </row>
    <row r="80" spans="1:8" ht="15" customHeight="1" x14ac:dyDescent="0.25">
      <c r="A80" s="128"/>
      <c r="B80" s="129" t="s">
        <v>200</v>
      </c>
      <c r="G80" s="120">
        <v>0.48470000000000002</v>
      </c>
      <c r="H80" s="120">
        <v>0.30099999999999999</v>
      </c>
    </row>
    <row r="81" spans="1:8" ht="15" customHeight="1" x14ac:dyDescent="0.25">
      <c r="A81" s="128"/>
      <c r="B81" s="129" t="s">
        <v>224</v>
      </c>
      <c r="G81" s="120">
        <v>7.0800000000000002E-2</v>
      </c>
      <c r="H81" s="120">
        <v>0.25040000000000001</v>
      </c>
    </row>
    <row r="82" spans="1:8" ht="15" customHeight="1" x14ac:dyDescent="0.25">
      <c r="A82" s="128"/>
      <c r="B82" s="129" t="s">
        <v>225</v>
      </c>
      <c r="G82" s="120">
        <v>0.1061</v>
      </c>
      <c r="H82" s="120">
        <v>9.0399999999999994E-2</v>
      </c>
    </row>
    <row r="83" spans="1:8" ht="15" customHeight="1" x14ac:dyDescent="0.25">
      <c r="A83" s="128"/>
      <c r="B83" s="129" t="s">
        <v>226</v>
      </c>
      <c r="G83" s="120">
        <v>0.1109</v>
      </c>
      <c r="H83" s="120">
        <v>0.1094</v>
      </c>
    </row>
    <row r="84" spans="1:8" ht="15" customHeight="1" x14ac:dyDescent="0.25">
      <c r="A84" s="128"/>
      <c r="B84" s="129" t="s">
        <v>227</v>
      </c>
      <c r="G84" s="120">
        <v>5.8999999999999999E-3</v>
      </c>
      <c r="H84" s="120">
        <v>3.5000000000000001E-3</v>
      </c>
    </row>
    <row r="85" spans="1:8" ht="15" customHeight="1" x14ac:dyDescent="0.25">
      <c r="A85" s="128"/>
      <c r="B85" s="129" t="s">
        <v>228</v>
      </c>
      <c r="G85" s="120">
        <v>1.4200000000000001E-2</v>
      </c>
      <c r="H85" s="120">
        <v>2.9399999999999999E-2</v>
      </c>
    </row>
    <row r="86" spans="1:8" ht="15" customHeight="1" thickBot="1" x14ac:dyDescent="0.3">
      <c r="A86" s="128"/>
      <c r="B86" s="170" t="s">
        <v>195</v>
      </c>
      <c r="C86" s="170"/>
      <c r="D86" s="170"/>
      <c r="E86" s="170"/>
      <c r="F86" s="170"/>
      <c r="G86" s="126">
        <v>1</v>
      </c>
      <c r="H86" s="126">
        <v>1</v>
      </c>
    </row>
    <row r="87" spans="1:8" ht="15" customHeight="1" x14ac:dyDescent="0.25">
      <c r="A87" s="128"/>
      <c r="B87" s="151" t="s">
        <v>90</v>
      </c>
      <c r="C87" s="151"/>
      <c r="D87" s="151"/>
      <c r="E87" s="145"/>
      <c r="F87" s="145"/>
      <c r="G87" s="184" t="s">
        <v>132</v>
      </c>
      <c r="H87" s="184" t="s">
        <v>94</v>
      </c>
    </row>
    <row r="88" spans="1:8" ht="15" customHeight="1" x14ac:dyDescent="0.25">
      <c r="A88" s="128"/>
      <c r="B88" s="146" t="s">
        <v>201</v>
      </c>
      <c r="C88" s="146"/>
      <c r="D88" s="146"/>
      <c r="E88" s="146"/>
      <c r="F88" s="146"/>
      <c r="G88" s="152">
        <v>1.1999999999999999E-3</v>
      </c>
      <c r="H88" s="152">
        <v>7.6E-3</v>
      </c>
    </row>
    <row r="89" spans="1:8" ht="15" customHeight="1" thickBot="1" x14ac:dyDescent="0.3">
      <c r="A89" s="128"/>
      <c r="B89" s="153" t="s">
        <v>202</v>
      </c>
      <c r="C89" s="153"/>
      <c r="D89" s="153"/>
      <c r="E89" s="153"/>
      <c r="F89" s="153"/>
      <c r="G89" s="154">
        <v>0</v>
      </c>
      <c r="H89" s="154">
        <v>0</v>
      </c>
    </row>
    <row r="90" spans="1:8" ht="15" customHeight="1" x14ac:dyDescent="0.25">
      <c r="A90" s="128"/>
      <c r="B90" s="146"/>
      <c r="C90" s="146"/>
      <c r="D90" s="146"/>
      <c r="E90" s="146"/>
      <c r="F90" s="146"/>
      <c r="G90" s="152"/>
      <c r="H90" s="152"/>
    </row>
    <row r="91" spans="1:8" ht="15" customHeight="1" thickBot="1" x14ac:dyDescent="0.3">
      <c r="A91" s="128"/>
      <c r="B91" s="135" t="s">
        <v>170</v>
      </c>
      <c r="C91" s="135"/>
      <c r="D91" s="135"/>
      <c r="E91" s="135"/>
      <c r="F91" s="135"/>
      <c r="G91" s="132"/>
      <c r="H91" s="132" t="s">
        <v>215</v>
      </c>
    </row>
    <row r="92" spans="1:8" ht="15" customHeight="1" x14ac:dyDescent="0.25">
      <c r="A92" s="128"/>
      <c r="B92" s="155" t="s">
        <v>65</v>
      </c>
      <c r="C92" s="155"/>
      <c r="D92" s="155"/>
      <c r="E92" s="155"/>
      <c r="F92" s="155"/>
      <c r="G92" s="156"/>
      <c r="H92" s="156"/>
    </row>
    <row r="93" spans="1:8" ht="15" customHeight="1" x14ac:dyDescent="0.25">
      <c r="A93" s="128"/>
      <c r="B93" s="146" t="s">
        <v>164</v>
      </c>
      <c r="C93" s="146"/>
      <c r="D93" s="146"/>
      <c r="E93" s="146"/>
      <c r="F93" s="146"/>
      <c r="G93" s="158"/>
      <c r="H93" s="141">
        <v>0</v>
      </c>
    </row>
    <row r="94" spans="1:8" ht="15" customHeight="1" thickBot="1" x14ac:dyDescent="0.3">
      <c r="A94" s="128"/>
      <c r="B94" s="153" t="s">
        <v>66</v>
      </c>
      <c r="C94" s="153"/>
      <c r="D94" s="153"/>
      <c r="E94" s="153"/>
      <c r="F94" s="153"/>
      <c r="G94" s="159"/>
      <c r="H94" s="157">
        <v>0</v>
      </c>
    </row>
    <row r="95" spans="1:8" ht="15" customHeight="1" x14ac:dyDescent="0.25">
      <c r="A95" s="128"/>
      <c r="B95" s="162"/>
      <c r="C95" s="146"/>
      <c r="D95" s="146"/>
      <c r="E95" s="146"/>
      <c r="F95" s="146"/>
      <c r="G95" s="158"/>
      <c r="H95" s="141"/>
    </row>
    <row r="96" spans="1:8" ht="15" customHeight="1" x14ac:dyDescent="0.25">
      <c r="A96" s="128"/>
      <c r="B96" s="135" t="s">
        <v>171</v>
      </c>
      <c r="C96" s="135"/>
      <c r="D96" s="135"/>
      <c r="E96" s="135"/>
      <c r="F96" s="135"/>
      <c r="G96" s="160"/>
      <c r="H96" s="160"/>
    </row>
    <row r="97" spans="1:8" ht="15" customHeight="1" x14ac:dyDescent="0.25">
      <c r="A97" s="128"/>
      <c r="B97" s="129" t="s">
        <v>49</v>
      </c>
      <c r="H97" s="120" t="s">
        <v>203</v>
      </c>
    </row>
    <row r="98" spans="1:8" ht="15" customHeight="1" x14ac:dyDescent="0.25">
      <c r="A98" s="128"/>
      <c r="B98" s="129" t="s">
        <v>165</v>
      </c>
      <c r="H98" s="120" t="s">
        <v>203</v>
      </c>
    </row>
    <row r="99" spans="1:8" ht="15" customHeight="1" x14ac:dyDescent="0.25">
      <c r="A99" s="128"/>
      <c r="B99" s="146" t="s">
        <v>13</v>
      </c>
      <c r="C99" s="146"/>
      <c r="D99" s="146"/>
      <c r="E99" s="146"/>
      <c r="F99" s="146"/>
      <c r="G99" s="146"/>
      <c r="H99" s="141" t="s">
        <v>203</v>
      </c>
    </row>
    <row r="100" spans="1:8" ht="15" customHeight="1" thickBot="1" x14ac:dyDescent="0.3">
      <c r="A100" s="128"/>
      <c r="B100" s="153" t="s">
        <v>12</v>
      </c>
      <c r="C100" s="153"/>
      <c r="D100" s="153"/>
      <c r="E100" s="153"/>
      <c r="F100" s="153"/>
      <c r="G100" s="153"/>
      <c r="H100" s="161" t="s">
        <v>203</v>
      </c>
    </row>
    <row r="101" spans="1:8" ht="15" customHeight="1" x14ac:dyDescent="0.25">
      <c r="A101" s="128"/>
      <c r="B101" s="162"/>
      <c r="C101" s="162"/>
      <c r="D101" s="162"/>
      <c r="E101" s="162"/>
      <c r="F101" s="162"/>
      <c r="H101" s="163"/>
    </row>
    <row r="102" spans="1:8" ht="15" customHeight="1" x14ac:dyDescent="0.25">
      <c r="A102" s="128"/>
      <c r="B102" s="135" t="s">
        <v>214</v>
      </c>
      <c r="C102" s="135"/>
      <c r="D102" s="135"/>
      <c r="E102" s="135"/>
      <c r="F102" s="135"/>
      <c r="G102" s="160"/>
      <c r="H102" s="160"/>
    </row>
    <row r="103" spans="1:8" ht="15" customHeight="1" x14ac:dyDescent="0.25">
      <c r="A103" s="128"/>
      <c r="B103" s="129" t="s">
        <v>204</v>
      </c>
      <c r="H103" s="171" t="s">
        <v>205</v>
      </c>
    </row>
    <row r="104" spans="1:8" ht="15" customHeight="1" x14ac:dyDescent="0.25">
      <c r="A104" s="128"/>
      <c r="B104" s="129" t="s">
        <v>206</v>
      </c>
      <c r="H104" s="185" t="s">
        <v>230</v>
      </c>
    </row>
    <row r="105" spans="1:8" ht="15" customHeight="1" x14ac:dyDescent="0.25">
      <c r="A105" s="128"/>
      <c r="G105" s="129"/>
      <c r="H105" s="129"/>
    </row>
    <row r="106" spans="1:8" ht="15" customHeight="1" x14ac:dyDescent="0.25">
      <c r="A106" s="128"/>
    </row>
    <row r="107" spans="1:8" ht="15" customHeight="1" x14ac:dyDescent="0.25">
      <c r="A107" s="128"/>
    </row>
    <row r="108" spans="1:8" ht="15" customHeight="1" x14ac:dyDescent="0.25">
      <c r="A108" s="128"/>
    </row>
    <row r="109" spans="1:8" ht="15" customHeight="1" x14ac:dyDescent="0.25">
      <c r="A109" s="128"/>
    </row>
    <row r="110" spans="1:8" ht="15" customHeight="1" x14ac:dyDescent="0.25">
      <c r="A110" s="128"/>
    </row>
    <row r="111" spans="1:8" ht="15" customHeight="1" x14ac:dyDescent="0.25">
      <c r="A111" s="128"/>
    </row>
    <row r="112" spans="1:8" ht="15" customHeight="1" x14ac:dyDescent="0.25">
      <c r="A112" s="128"/>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6">
    <mergeCell ref="E43:H43"/>
    <mergeCell ref="E44:H44"/>
    <mergeCell ref="E36:H36"/>
    <mergeCell ref="E37:H37"/>
    <mergeCell ref="E38:H38"/>
    <mergeCell ref="E39:H39"/>
    <mergeCell ref="E40:H40"/>
    <mergeCell ref="E41:H41"/>
    <mergeCell ref="E33:H33"/>
    <mergeCell ref="E34:H34"/>
    <mergeCell ref="E42:H42"/>
    <mergeCell ref="C7:F7"/>
    <mergeCell ref="G7:H7"/>
    <mergeCell ref="E35:H35"/>
    <mergeCell ref="C8:F8"/>
    <mergeCell ref="G8:H8"/>
    <mergeCell ref="E24:H24"/>
    <mergeCell ref="E25:H25"/>
    <mergeCell ref="E26:H26"/>
    <mergeCell ref="E27:H27"/>
    <mergeCell ref="E31:H31"/>
    <mergeCell ref="C5:F5"/>
    <mergeCell ref="G5:H5"/>
    <mergeCell ref="C6:F6"/>
    <mergeCell ref="G6:H6"/>
    <mergeCell ref="E32:H32"/>
  </mergeCells>
  <phoneticPr fontId="0" type="noConversion"/>
  <hyperlinks>
    <hyperlink ref="H103" r:id="rId1" xr:uid="{00000000-0004-0000-0800-000000000000}"/>
    <hyperlink ref="H104" r:id="rId2" xr:uid="{00000000-0004-0000-08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35</vt:i4>
      </vt:variant>
    </vt:vector>
  </HeadingPairs>
  <TitlesOfParts>
    <vt:vector size="64" baseType="lpstr">
      <vt:lpstr>Investor Report OSP</vt:lpstr>
      <vt:lpstr>Dez_14</vt:lpstr>
      <vt:lpstr>Set_14</vt:lpstr>
      <vt:lpstr>Jun_14</vt:lpstr>
      <vt:lpstr>Mar_14 (2)</vt:lpstr>
      <vt:lpstr>Mar_14</vt:lpstr>
      <vt:lpstr>Notes</vt:lpstr>
      <vt:lpstr>Dez_13</vt:lpstr>
      <vt:lpstr>Set_13</vt:lpstr>
      <vt:lpstr>Jun_13</vt:lpstr>
      <vt:lpstr>Mar_13</vt:lpstr>
      <vt:lpstr>Dec_12</vt:lpstr>
      <vt:lpstr>Set_12</vt:lpstr>
      <vt:lpstr>Jun_12</vt:lpstr>
      <vt:lpstr>Mar_12 (2)</vt:lpstr>
      <vt:lpstr>Mar_12</vt:lpstr>
      <vt:lpstr>Dec_11</vt:lpstr>
      <vt:lpstr>Set_11</vt:lpstr>
      <vt:lpstr>Jun_11</vt:lpstr>
      <vt:lpstr>Mar_11</vt:lpstr>
      <vt:lpstr>Dec_10</vt:lpstr>
      <vt:lpstr>Set_10</vt:lpstr>
      <vt:lpstr>Jun_10</vt:lpstr>
      <vt:lpstr>Mar_10</vt:lpstr>
      <vt:lpstr>Dec_09</vt:lpstr>
      <vt:lpstr>Set_09</vt:lpstr>
      <vt:lpstr>Jun_09</vt:lpstr>
      <vt:lpstr>Mar_09</vt:lpstr>
      <vt:lpstr>Dez_08</vt:lpstr>
      <vt:lpstr>Dec_09!Print_Area</vt:lpstr>
      <vt:lpstr>Dec_10!Print_Area</vt:lpstr>
      <vt:lpstr>Dec_11!Print_Area</vt:lpstr>
      <vt:lpstr>Dec_12!Print_Area</vt:lpstr>
      <vt:lpstr>Dez_08!Print_Area</vt:lpstr>
      <vt:lpstr>Dez_13!Print_Area</vt:lpstr>
      <vt:lpstr>Dez_14!Print_Area</vt:lpstr>
      <vt:lpstr>'Investor Report OSP'!Print_Area</vt:lpstr>
      <vt:lpstr>Jun_09!Print_Area</vt:lpstr>
      <vt:lpstr>Jun_10!Print_Area</vt:lpstr>
      <vt:lpstr>Jun_11!Print_Area</vt:lpstr>
      <vt:lpstr>Jun_12!Print_Area</vt:lpstr>
      <vt:lpstr>Jun_13!Print_Area</vt:lpstr>
      <vt:lpstr>Jun_14!Print_Area</vt:lpstr>
      <vt:lpstr>Mar_09!Print_Area</vt:lpstr>
      <vt:lpstr>Mar_10!Print_Area</vt:lpstr>
      <vt:lpstr>Mar_11!Print_Area</vt:lpstr>
      <vt:lpstr>Mar_12!Print_Area</vt:lpstr>
      <vt:lpstr>'Mar_12 (2)'!Print_Area</vt:lpstr>
      <vt:lpstr>Mar_13!Print_Area</vt:lpstr>
      <vt:lpstr>Mar_14!Print_Area</vt:lpstr>
      <vt:lpstr>'Mar_14 (2)'!Print_Area</vt:lpstr>
      <vt:lpstr>Notes!Print_Area</vt:lpstr>
      <vt:lpstr>Set_09!Print_Area</vt:lpstr>
      <vt:lpstr>Set_10!Print_Area</vt:lpstr>
      <vt:lpstr>Set_11!Print_Area</vt:lpstr>
      <vt:lpstr>Set_12!Print_Area</vt:lpstr>
      <vt:lpstr>Set_13!Print_Area</vt:lpstr>
      <vt:lpstr>Set_14!Print_Area</vt:lpstr>
      <vt:lpstr>Dez_14!Print_Titles</vt:lpstr>
      <vt:lpstr>'Investor Report OSP'!Print_Titles</vt:lpstr>
      <vt:lpstr>Jun_14!Print_Titles</vt:lpstr>
      <vt:lpstr>Mar_14!Print_Titles</vt:lpstr>
      <vt:lpstr>'Mar_14 (2)'!Print_Titles</vt:lpstr>
      <vt:lpstr>Set_14!Print_Titles</vt:lpstr>
    </vt:vector>
  </TitlesOfParts>
  <Company>Banco BPI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Banco BPI</dc:creator>
  <cp:lastModifiedBy>Susana Batalha Duarte (DF)</cp:lastModifiedBy>
  <cp:lastPrinted>2021-04-30T10:33:32Z</cp:lastPrinted>
  <dcterms:created xsi:type="dcterms:W3CDTF">2009-01-21T09:37:55Z</dcterms:created>
  <dcterms:modified xsi:type="dcterms:W3CDTF">2026-04-29T14:00:19Z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9f5103a-f43a-4233-9f37-85423a009e76_Enabled">
    <vt:lpwstr>true</vt:lpwstr>
  </property>
  <property fmtid="{D5CDD505-2E9C-101B-9397-08002B2CF9AE}" pid="3" name="MSIP_Label_49f5103a-f43a-4233-9f37-85423a009e76_SetDate">
    <vt:lpwstr>2022-10-24T16:33:28Z</vt:lpwstr>
  </property>
  <property fmtid="{D5CDD505-2E9C-101B-9397-08002B2CF9AE}" pid="4" name="MSIP_Label_49f5103a-f43a-4233-9f37-85423a009e76_Method">
    <vt:lpwstr>Standard</vt:lpwstr>
  </property>
  <property fmtid="{D5CDD505-2E9C-101B-9397-08002B2CF9AE}" pid="5" name="MSIP_Label_49f5103a-f43a-4233-9f37-85423a009e76_Name">
    <vt:lpwstr>Interna</vt:lpwstr>
  </property>
  <property fmtid="{D5CDD505-2E9C-101B-9397-08002B2CF9AE}" pid="6" name="MSIP_Label_49f5103a-f43a-4233-9f37-85423a009e76_SiteId">
    <vt:lpwstr>42797b59-183c-4bae-ac8a-52d6030330d6</vt:lpwstr>
  </property>
  <property fmtid="{D5CDD505-2E9C-101B-9397-08002B2CF9AE}" pid="7" name="MSIP_Label_49f5103a-f43a-4233-9f37-85423a009e76_ActionId">
    <vt:lpwstr>11b12538-2af0-45a0-9cce-88bae7977730</vt:lpwstr>
  </property>
  <property fmtid="{D5CDD505-2E9C-101B-9397-08002B2CF9AE}" pid="8" name="MSIP_Label_49f5103a-f43a-4233-9f37-85423a009e76_ContentBits">
    <vt:lpwstr>0</vt:lpwstr>
  </property>
  <property fmtid="{D5CDD505-2E9C-101B-9397-08002B2CF9AE}" pid="9" name="MSIP_Label_c2c11c9e-624c-4a75-9f78-0989052ff6ea_Enabled">
    <vt:lpwstr>true</vt:lpwstr>
  </property>
  <property fmtid="{D5CDD505-2E9C-101B-9397-08002B2CF9AE}" pid="10" name="MSIP_Label_c2c11c9e-624c-4a75-9f78-0989052ff6ea_SetDate">
    <vt:lpwstr>2023-10-30T18:11:49Z</vt:lpwstr>
  </property>
  <property fmtid="{D5CDD505-2E9C-101B-9397-08002B2CF9AE}" pid="11" name="MSIP_Label_c2c11c9e-624c-4a75-9f78-0989052ff6ea_Method">
    <vt:lpwstr>Standard</vt:lpwstr>
  </property>
  <property fmtid="{D5CDD505-2E9C-101B-9397-08002B2CF9AE}" pid="12" name="MSIP_Label_c2c11c9e-624c-4a75-9f78-0989052ff6ea_Name">
    <vt:lpwstr>c2c11c9e-624c-4a75-9f78-0989052ff6ea</vt:lpwstr>
  </property>
  <property fmtid="{D5CDD505-2E9C-101B-9397-08002B2CF9AE}" pid="13" name="MSIP_Label_c2c11c9e-624c-4a75-9f78-0989052ff6ea_SiteId">
    <vt:lpwstr>5df31d35-3ba9-481e-a3c8-ff9be3ee783b</vt:lpwstr>
  </property>
  <property fmtid="{D5CDD505-2E9C-101B-9397-08002B2CF9AE}" pid="14" name="MSIP_Label_c2c11c9e-624c-4a75-9f78-0989052ff6ea_ActionId">
    <vt:lpwstr>a1f75676-847e-41a5-8f4f-9ebda4c46146</vt:lpwstr>
  </property>
  <property fmtid="{D5CDD505-2E9C-101B-9397-08002B2CF9AE}" pid="15" name="MSIP_Label_c2c11c9e-624c-4a75-9f78-0989052ff6ea_ContentBits">
    <vt:lpwstr>0</vt:lpwstr>
  </property>
  <property fmtid="{D5CDD505-2E9C-101B-9397-08002B2CF9AE}" pid="16" name="DISdDocName">
    <vt:lpwstr>YZJLMTLJODG4ZTU2NDQW</vt:lpwstr>
  </property>
  <property fmtid="{D5CDD505-2E9C-101B-9397-08002B2CF9AE}" pid="17" name="DISProperties">
    <vt:lpwstr>DISdDocName,DIScgiUrl,DISdUser,DISdID,DISidcName,DISTaskPaneUrl</vt:lpwstr>
  </property>
  <property fmtid="{D5CDD505-2E9C-101B-9397-08002B2CF9AE}" pid="18" name="DIScgiUrl">
    <vt:lpwstr>https://peucmasp05.mw.pr.geos.loc:7101/cs/idcplg</vt:lpwstr>
  </property>
  <property fmtid="{D5CDD505-2E9C-101B-9397-08002B2CF9AE}" pid="19" name="DISdUser">
    <vt:lpwstr>anonymous</vt:lpwstr>
  </property>
  <property fmtid="{D5CDD505-2E9C-101B-9397-08002B2CF9AE}" pid="20" name="DISdID">
    <vt:lpwstr>98887</vt:lpwstr>
  </property>
  <property fmtid="{D5CDD505-2E9C-101B-9397-08002B2CF9AE}" pid="21" name="DISidcName">
    <vt:lpwstr>ucme05</vt:lpwstr>
  </property>
  <property fmtid="{D5CDD505-2E9C-101B-9397-08002B2CF9AE}" pid="22" name="DISTaskPaneUrl">
    <vt:lpwstr>https://peucmasp05.mw.pr.geos.loc:7101/cs/idcplg?IdcService=DESKTOP_DOC_INFO&amp;dDocName=YZJLMTLJODG4ZTU2NDQW&amp;dID=98887&amp;ClientControlled=DocMan,taskpane&amp;coreContentOnly=1</vt:lpwstr>
  </property>
</Properties>
</file>