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76BAC0B-2849-4242-A88C-34BEDEB27580}" xr6:coauthVersionLast="47" xr6:coauthVersionMax="47" xr10:uidLastSave="{00000000-0000-0000-0000-000000000000}"/>
  <bookViews>
    <workbookView xWindow="105" yWindow="-16455"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<sst xmlns="http://schemas.openxmlformats.org/spreadsheetml/2006/main" count="3236" uniqueCount="370">
  <si>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</si>
  <si>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</si>
  <si>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</si>
  <si>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</si>
  <si>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</si>
  <si>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</si>
  <si>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</si>
  <si>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</si>
  <si>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</si>
  <si>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</si>
  <si>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</si>
  <si>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</si>
  <si>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</si>
  <si>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</si>
  <si>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</si>
  <si>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</si>
  <si>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</si>
  <si>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</si>
  <si>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</si>
  <si>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</si>
  <si>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</si>
  <si>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</si>
  <si>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</si>
  <si>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</si>
  <si>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</si>
  <si>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</si>
  <si>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</si>
  <si>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</si>
  <si>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</si>
  <si>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</si>
  <si>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</si>
  <si>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</si>
  <si>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</si>
  <si>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</si>
  <si>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</si>
  <si>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</si>
  <si>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</si>
  <si>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</si>
  <si>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</si>
  <si>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</si>
  <si>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</si>
  <si>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</si>
  <si>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</si>
  <si>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</si>
  <si>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</si>
  <si>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</si>
  <si>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</si>
  <si>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</si>
  <si>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</si>
  <si>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</si>
  <si>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</si>
  <si>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</si>
  <si>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</si>
  <si>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</si>
  <si>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</si>
  <si>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</si>
  <si>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</si>
  <si>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</si>
  <si>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</si>
  <si>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</si>
  <si>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</si>
  <si>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</si>
  <si>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</si>
  <si>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</si>
  <si>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</si>
  <si>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</si>
  <si>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</si>
  <si>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</si>
  <si>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</si>
  <si>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</si>
  <si>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</si>
  <si>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</si>
  <si>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</si>
  <si>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</si>
  <si>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</si>
  <si>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</si>
  <si>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</si>
  <si>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</si>
  <si>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</si>
  <si>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</si>
  <si>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</si>
  <si>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</si>
  <si>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</si>
  <si>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</si>
  <si>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</si>
  <si>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</si>
  <si>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</si>
  <si>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</si>
  <si>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</si>
  <si>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</si>
  <si>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</si>
  <si>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</si>
  <si>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</si>
  <si>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</si>
  <si>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</si>
  <si>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</si>
  <si>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</si>
  <si>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</si>
  <si>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</si>
  <si>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</si>
  <si>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</si>
  <si>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</si>
  <si>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</si>
  <si>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</si>
  <si>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</si>
  <si>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</si>
  <si>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</si>
  <si>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</si>
  <si>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</si>
  <si>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</si>
  <si>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</si>
  <si>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</si>
  <si>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</si>
  <si>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</si>
  <si>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</si>
  <si>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</si>
  <si>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</si>
  <si>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</si>
  <si>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</si>
  <si>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</si>
  <si>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</si>
  <si>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</si>
  <si>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</si>
  <si>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</si>
  <si>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</si>
  <si>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</si>
  <si>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</si>
  <si>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</si>
  <si>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</si>
  <si>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</si>
  <si>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</si>
  <si>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</si>
  <si>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</si>
  <si>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</si>
  <si>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</si>
  <si>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</si>
  <si>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</si>
  <si>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</si>
  <si>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</si>
  <si>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</si>
  <si>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</si>
  <si>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</si>
  <si>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</si>
  <si>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</si>
  <si>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</si>
  <si>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</si>
  <si>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</si>
  <si>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</si>
  <si>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</si>
  <si>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</si>
  <si>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</si>
  <si>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</si>
  <si>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</si>
  <si>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</si>
  <si>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</si>
  <si>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</si>
  <si>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</si>
  <si>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</si>
  <si>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</si>
  <si>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</si>
  <si>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</si>
  <si>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</si>
  <si>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</si>
  <si>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</si>
  <si>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</si>
  <si>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</si>
  <si>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</si>
  <si>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</si>
  <si>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</si>
  <si>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</si>
  <si>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</si>
  <si>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</si>
  <si>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</si>
  <si>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</si>
  <si>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</si>
  <si>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</si>
  <si>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</si>
  <si>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</si>
  <si>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</si>
  <si>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</si>
  <si>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</si>
  <si>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</si>
  <si>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</si>
  <si>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</si>
  <si>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</si>
  <si>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</si>
  <si>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</si>
  <si>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</si>
  <si>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</si>
  <si>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</si>
  <si>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</si>
  <si>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</si>
  <si>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</si>
  <si>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</si>
  <si>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</si>
  <si>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</si>
  <si>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</si>
  <si>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</si>
  <si>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</si>
  <si>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</si>
  <si>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</si>
  <si>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</si>
  <si>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</si>
  <si>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</si>
  <si>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</si>
  <si>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</si>
  <si>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</si>
  <si>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</si>
  <si>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</si>
  <si>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</si>
  <si>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</si>
  <si>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</si>
  <si>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</si>
  <si>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</si>
  <si>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</si>
  <si>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</si>
  <si>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</si>
  <si>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</si>
  <si>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</si>
  <si>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</si>
  <si>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</si>
  <si>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</si>
  <si>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</si>
  <si>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</si>
  <si>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</si>
  <si>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</si>
  <si>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</si>
  <si>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</si>
  <si>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</si>
  <si>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</si>
  <si>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</si>
  <si>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</si>
  <si>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</si>
  <si>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</si>
  <si>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</si>
  <si>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</si>
  <si>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</si>
  <si>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</si>
  <si>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</si>
  <si>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</si>
  <si>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</si>
  <si>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</si>
  <si>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</si>
  <si>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</si>
  <si>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</si>
  <si>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</si>
  <si>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</si>
  <si>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</si>
  <si>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</si>
  <si>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</si>
  <si>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</si>
  <si>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</si>
  <si>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</si>
  <si>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</si>
  <si>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</si>
  <si>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</si>
  <si>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</si>
  <si>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</si>
  <si>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</si>
  <si>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</si>
  <si>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</si>
  <si>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</si>
  <si>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</si>
  <si>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</si>
  <si>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</si>
  <si>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</si>
  <si>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</si>
  <si>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</si>
  <si>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</si>
  <si>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</si>
  <si>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</si>
  <si>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</si>
  <si>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</si>
  <si>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</si>
  <si>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</si>
  <si>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</si>
  <si>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</si>
  <si>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</si>
  <si>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</si>
  <si>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</si>
  <si>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</si>
  <si>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</si>
  <si>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</si>
  <si>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</si>
  <si>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</si>
  <si>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</si>
  <si>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</si>
  <si>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</si>
  <si>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</si>
  <si>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</si>
  <si>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</si>
  <si>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</si>
  <si>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</si>
  <si>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</si>
  <si>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</si>
  <si>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</si>
  <si>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</si>
  <si>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</si>
  <si>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</si>
  <si>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</si>
  <si>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</si>
  <si>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</si>
  <si>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</si>
  <si>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</si>
  <si>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</si>
  <si>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</si>
  <si>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</si>
  <si>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</si>
  <si>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</si>
  <si>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</si>
  <si>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</si>
  <si>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</si>
  <si>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</si>
  <si>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</si>
  <si>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</si>
  <si>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</si>
  <si>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</si>
  <si>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</si>
  <si>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</si>
  <si>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</si>
  <si>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</si>
  <si>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</si>
  <si>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</si>
  <si>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</si>
  <si>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</si>
  <si>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</si>
  <si>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</si>
  <si>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</si>
  <si>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</si>
  <si>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</si>
  <si>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</si>
  <si>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</si>
  <si>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</si>
  <si>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</si>
  <si>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</si>
  <si>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</si>
  <si>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</si>
  <si>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</si>
  <si>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</si>
  <si>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</si>
  <si>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</si>
  <si>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</si>
  <si>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</si>
  <si>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</si>
  <si>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</si>
  <si>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</si>
  <si>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</si>
  <si>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</si>
  <si>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</si>
  <si>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</si>
  <si>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</si>
  <si>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</si>
  <si>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</si>
  <si>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</si>
  <si>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</si>
  <si>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</si>
  <si>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</si>
  <si>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</si>
  <si>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</si>
  <si>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</si>
  <si>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</si>
  <si>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</si>
  <si>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A3 / A+ / A / AH (Moody's / S&amp;P / Fitch / DBRS)</t>
  </si>
  <si>
    <t>P-2 / A-1 / F1+ / R-1M  (Moody's / S&amp;P / Fitch / DBRS)</t>
  </si>
  <si>
    <t>Aaa (Moody's)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</si>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</sst>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311">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3" fontId="3" fillId="0" borderId="10" xfId="0" applyNumberFormat="1" applyFont="1" applyBorder="1" applyAlignment="1">
      <alignment horizontal="center"/>
    </xf>
    <xf numFmtId="0" fontId="7" fillId="0" borderId="0" xfId="0" applyFont="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10" fontId="3" fillId="0" borderId="0" xfId="0" applyNumberFormat="1" applyFont="1" applyAlignment="1">
      <alignment horizontal="right" indent="4"/>
    </xf>
    <xf numFmtId="2" fontId="3" fillId="0" borderId="0" xfId="0" applyNumberFormat="1" applyFont="1" applyAlignment="1">
      <alignment horizontal="right" indent="4"/>
    </xf>
    <xf numFmtId="14" fontId="3" fillId="0" borderId="0" xfId="0" applyNumberFormat="1" applyFont="1" applyAlignment="1">
      <alignment horizontal="right" indent="4"/>
    </xf>
    <xf numFmtId="10" fontId="3" fillId="0" borderId="10" xfId="0" applyNumberFormat="1" applyFont="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3" fillId="0" borderId="0" xfId="0" applyFont="1" applyAlignment="1">
      <alignment vertical="center"/>
    </xf>
    <xf numFmtId="2" fontId="13" fillId="0" borderId="0" xfId="0" applyNumberFormat="1" applyFont="1" applyAlignment="1">
      <alignment horizontal="righ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0" fontId="14"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0" xfId="0" applyNumberFormat="1" applyFont="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5" fillId="0" borderId="0" xfId="0" applyFont="1" applyAlignment="1">
      <alignment horizontal="right" vertical="center"/>
    </xf>
    <xf numFmtId="4" fontId="13" fillId="0" borderId="0" xfId="0" applyNumberFormat="1" applyFont="1" applyAlignment="1">
      <alignment horizontal="right" vertical="center"/>
    </xf>
    <xf numFmtId="4" fontId="11" fillId="0" borderId="0" xfId="0" applyNumberFormat="1" applyFont="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0" fontId="13" fillId="0" borderId="0" xfId="0" applyFont="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10" fontId="11" fillId="0" borderId="0" xfId="44" applyNumberFormat="1" applyFont="1" applyFill="1" applyBorder="1" applyAlignment="1">
      <alignment vertical="center"/>
    </xf>
    <xf numFmtId="14" fontId="11" fillId="0" borderId="0" xfId="0" applyNumberFormat="1" applyFont="1" applyAlignment="1">
      <alignment vertical="center"/>
    </xf>
    <xf numFmtId="10" fontId="11" fillId="0" borderId="10" xfId="44" applyNumberFormat="1" applyFont="1" applyFill="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10" fontId="3" fillId="0" borderId="0" xfId="44" applyNumberFormat="1" applyFont="1" applyFill="1"/>
    <xf numFmtId="14" fontId="13" fillId="0" borderId="0" xfId="0" applyNumberFormat="1" applyFont="1" applyAlignment="1">
      <alignment horizontal="left" vertical="center"/>
    </xf>
    <xf numFmtId="0" fontId="17" fillId="0" borderId="0" xfId="0" applyFont="1" applyAlignment="1">
      <alignment horizontal="left" vertical="center" indent="2"/>
    </xf>
    <xf numFmtId="14" fontId="17" fillId="0" borderId="0" xfId="0" applyNumberFormat="1" applyFont="1" applyAlignment="1">
      <alignment horizontal="right" vertical="center"/>
    </xf>
    <xf numFmtId="4" fontId="17" fillId="0" borderId="0" xfId="0" applyNumberFormat="1" applyFont="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Border="1" applyAlignment="1">
      <alignment horizontal="lef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10" fontId="11" fillId="0" borderId="0" xfId="44" applyNumberFormat="1" applyFont="1" applyFill="1" applyAlignment="1">
      <alignment horizontal="right" vertical="center"/>
    </xf>
    <xf numFmtId="10" fontId="11" fillId="0" borderId="10" xfId="44" applyNumberFormat="1" applyFont="1" applyBorder="1" applyAlignment="1">
      <alignmen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Alignment="1">
      <alignment horizontal="left" vertical="center"/>
    </xf>
    <xf numFmtId="0" fontId="11" fillId="0" borderId="0" xfId="41" applyFont="1" applyAlignment="1">
      <alignment horizontal="left" vertical="center"/>
    </xf>
    <xf numFmtId="0" fontId="13" fillId="0" borderId="13" xfId="41" applyFont="1" applyBorder="1" applyAlignment="1">
      <alignment horizontal="left" vertical="center"/>
    </xf>
    <xf numFmtId="0" fontId="13" fillId="0" borderId="10" xfId="41" applyFont="1" applyBorder="1" applyAlignment="1">
      <alignment horizontal="lef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10" xfId="41" applyNumberFormat="1" applyFont="1" applyBorder="1" applyAlignment="1">
      <alignment horizontal="right" vertical="center"/>
    </xf>
    <xf numFmtId="3" fontId="11" fillId="0" borderId="0" xfId="41" applyNumberFormat="1" applyFont="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2" fontId="11" fillId="0" borderId="0" xfId="41" applyNumberFormat="1" applyFont="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10" xfId="41" applyFont="1" applyBorder="1" applyAlignment="1">
      <alignment horizontal="left" vertical="center" indent="1"/>
    </xf>
    <xf numFmtId="0" fontId="11" fillId="0" borderId="0" xfId="41" applyFont="1" applyAlignment="1">
      <alignment horizontal="right" vertical="center"/>
    </xf>
    <xf numFmtId="0" fontId="13" fillId="0" borderId="10" xfId="41" applyFont="1" applyBorder="1" applyAlignment="1">
      <alignmen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3" fillId="26" borderId="0" xfId="40" applyFont="1" applyFill="1" applyAlignment="1">
      <alignment horizontal="right" vertical="center"/>
    </xf>
    <xf numFmtId="0" fontId="13" fillId="0" borderId="0" xfId="41" applyFont="1" applyAlignment="1">
      <alignment horizontal="center" vertical="center"/>
    </xf>
    <xf numFmtId="10" fontId="42" fillId="0" borderId="0" xfId="35" applyNumberFormat="1" applyAlignment="1" applyProtection="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4" fontId="11" fillId="0" borderId="0" xfId="44" applyNumberFormat="1" applyFont="1" applyFill="1" applyBorder="1" applyAlignment="1">
      <alignment horizontal="right" vertical="center"/>
    </xf>
    <xf numFmtId="0" fontId="11" fillId="0" borderId="14" xfId="41" applyFont="1" applyBorder="1" applyAlignment="1">
      <alignment horizontal="left" vertical="center"/>
    </xf>
    <xf numFmtId="0" fontId="13" fillId="0" borderId="15" xfId="41" applyFont="1" applyBorder="1" applyAlignment="1">
      <alignment vertical="center"/>
    </xf>
    <xf numFmtId="0" fontId="13" fillId="0" borderId="15" xfId="41" applyFont="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Alignment="1">
      <alignment vertical="center"/>
    </xf>
    <xf numFmtId="3" fontId="13" fillId="26" borderId="0" xfId="48" applyNumberFormat="1" applyFont="1" applyFill="1" applyAlignment="1">
      <alignment horizontal="right" vertical="center"/>
    </xf>
    <xf numFmtId="3" fontId="13" fillId="0" borderId="0" xfId="48" applyNumberFormat="1" applyFont="1" applyAlignment="1">
      <alignment horizontal="right" vertical="center"/>
    </xf>
    <xf numFmtId="0" fontId="13" fillId="0" borderId="13" xfId="41" applyFont="1" applyBorder="1" applyAlignment="1">
      <alignment vertical="center"/>
    </xf>
    <xf numFmtId="0" fontId="13" fillId="0" borderId="13" xfId="41" applyFont="1" applyBorder="1" applyAlignment="1">
      <alignment horizontal="center" vertical="center"/>
    </xf>
    <xf numFmtId="0" fontId="11" fillId="0" borderId="0" xfId="41" applyFont="1" applyAlignment="1">
      <alignment horizontal="left" vertical="center" indent="2"/>
    </xf>
    <xf numFmtId="4" fontId="13" fillId="0" borderId="13" xfId="41" applyNumberFormat="1" applyFont="1" applyBorder="1" applyAlignment="1">
      <alignment horizontal="right" vertical="center"/>
    </xf>
    <xf numFmtId="0" fontId="13" fillId="0" borderId="0" xfId="41" applyFont="1" applyAlignment="1">
      <alignment horizontal="left" vertical="center" indent="1"/>
    </xf>
    <xf numFmtId="0" fontId="13" fillId="0" borderId="10" xfId="41" applyFont="1" applyBorder="1" applyAlignment="1">
      <alignment horizontal="left" vertical="center" indent="1"/>
    </xf>
    <xf numFmtId="3" fontId="13" fillId="0" borderId="10" xfId="41" applyNumberFormat="1" applyFont="1" applyBorder="1" applyAlignment="1">
      <alignment horizontal="right" vertical="center"/>
    </xf>
    <xf numFmtId="4" fontId="13" fillId="0" borderId="10" xfId="41" applyNumberFormat="1" applyFont="1" applyBorder="1" applyAlignment="1">
      <alignment horizontal="right" vertical="center"/>
    </xf>
    <xf numFmtId="0" fontId="11" fillId="0" borderId="0" xfId="41" applyFont="1" applyAlignment="1">
      <alignment vertical="center" wrapText="1"/>
    </xf>
    <xf numFmtId="0" fontId="11" fillId="0" borderId="15" xfId="41" applyFont="1" applyBorder="1" applyAlignment="1">
      <alignment horizontal="left" vertical="center"/>
    </xf>
    <xf numFmtId="10" fontId="11" fillId="0" borderId="15" xfId="44" applyNumberFormat="1" applyFont="1" applyFill="1" applyBorder="1" applyAlignment="1">
      <alignment horizontal="right" vertical="center"/>
    </xf>
    <xf numFmtId="0" fontId="13" fillId="0" borderId="12" xfId="41" applyFont="1" applyBorder="1" applyAlignment="1">
      <alignment vertical="center"/>
    </xf>
    <xf numFmtId="0" fontId="13" fillId="0" borderId="12" xfId="41" applyFont="1" applyBorder="1" applyAlignment="1">
      <alignment horizontal="right" vertical="center"/>
    </xf>
    <xf numFmtId="0" fontId="13" fillId="0" borderId="12" xfId="41" applyFont="1" applyBorder="1" applyAlignment="1">
      <alignment horizontal="left" vertical="center"/>
    </xf>
    <xf numFmtId="10" fontId="13" fillId="0" borderId="0" xfId="44" applyNumberFormat="1" applyFont="1" applyFill="1" applyBorder="1" applyAlignment="1">
      <alignment vertical="center"/>
    </xf>
    <xf numFmtId="2" fontId="11" fillId="0" borderId="14" xfId="41" applyNumberFormat="1" applyFont="1" applyBorder="1" applyAlignment="1">
      <alignment horizontal="right" vertical="center"/>
    </xf>
    <xf numFmtId="0" fontId="46" fillId="0" borderId="0" xfId="48" applyFont="1" applyAlignment="1">
      <alignment horizontal="left" vertical="center" readingOrder="1"/>
    </xf>
    <xf numFmtId="0" fontId="15" fillId="0" borderId="15" xfId="48" applyFont="1" applyBorder="1" applyAlignment="1"/>
    <xf numFmtId="0" fontId="11" fillId="0" borderId="0" xfId="48" applyFont="1" applyAlignment="1">
      <alignment horizontal="left" vertical="center"/>
    </xf>
    <xf numFmtId="3" fontId="13" fillId="0" borderId="0" xfId="48" applyNumberFormat="1" applyFont="1" applyAlignment="1">
      <alignment horizontal="center" vertical="center"/>
    </xf>
    <xf numFmtId="3" fontId="13" fillId="0" borderId="0" xfId="48" quotePrefix="1" applyNumberFormat="1" applyFont="1" applyAlignment="1">
      <alignment horizontal="center" vertical="center"/>
    </xf>
    <xf numFmtId="0" fontId="11" fillId="0" borderId="15" xfId="48" applyFont="1" applyBorder="1" applyAlignment="1">
      <alignment vertical="center"/>
    </xf>
    <xf numFmtId="4" fontId="11" fillId="0" borderId="15" xfId="48" applyNumberFormat="1" applyFont="1" applyBorder="1" applyAlignment="1">
      <alignment horizontal="right" vertical="center"/>
    </xf>
    <xf numFmtId="4" fontId="11" fillId="0" borderId="0" xfId="48" applyNumberFormat="1" applyFont="1" applyAlignment="1">
      <alignment horizontal="right" vertical="center"/>
    </xf>
    <xf numFmtId="0" fontId="13" fillId="0" borderId="16" xfId="48" applyFont="1" applyBorder="1" applyAlignment="1">
      <alignment horizontal="left" vertical="center"/>
    </xf>
    <xf numFmtId="4" fontId="13" fillId="0" borderId="16" xfId="48" applyNumberFormat="1" applyFont="1" applyBorder="1" applyAlignment="1">
      <alignment horizontal="right" vertical="center"/>
    </xf>
    <xf numFmtId="3" fontId="11" fillId="0" borderId="0" xfId="41" applyNumberFormat="1" applyFont="1" applyAlignment="1">
      <alignment vertical="center"/>
    </xf>
    <xf numFmtId="10" fontId="11" fillId="0" borderId="0" xfId="44" applyNumberFormat="1" applyFont="1" applyFill="1" applyAlignment="1">
      <alignment vertical="center"/>
    </xf>
    <xf numFmtId="10" fontId="11" fillId="0" borderId="0" xfId="41" applyNumberFormat="1" applyFont="1" applyAlignment="1">
      <alignment vertical="center"/>
    </xf>
    <xf numFmtId="14" fontId="11" fillId="0" borderId="14" xfId="41" applyNumberFormat="1" applyFont="1" applyBorder="1" applyAlignment="1">
      <alignment vertical="center"/>
    </xf>
    <xf numFmtId="10" fontId="11" fillId="0" borderId="14" xfId="41" applyNumberFormat="1" applyFont="1" applyBorder="1" applyAlignment="1">
      <alignmen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Border="1" applyAlignment="1">
      <alignment horizontal="left" vertical="center"/>
    </xf>
    <xf numFmtId="0" fontId="51" fillId="0" borderId="0" xfId="48" applyFont="1" applyAlignment="1">
      <alignment horizontal="left" vertical="center"/>
    </xf>
    <xf numFmtId="166" fontId="11" fillId="0" borderId="0" xfId="41" applyNumberFormat="1" applyFont="1" applyAlignment="1">
      <alignment horizontal="center" vertical="center"/>
    </xf>
    <xf numFmtId="0" fontId="11" fillId="0" borderId="14" xfId="41" applyFont="1" applyBorder="1" applyAlignment="1">
      <alignment horizontal="center" vertical="center"/>
    </xf>
    <xf numFmtId="166" fontId="11" fillId="0" borderId="14" xfId="41" applyNumberFormat="1" applyFont="1" applyBorder="1" applyAlignment="1">
      <alignment horizontal="center" vertical="center"/>
    </xf>
    <xf numFmtId="4" fontId="11" fillId="0" borderId="14" xfId="44" applyNumberFormat="1" applyFont="1" applyFill="1" applyBorder="1" applyAlignment="1">
      <alignment horizontal="center" vertical="center"/>
    </xf>
    <xf numFmtId="0" fontId="12" fillId="0" borderId="15" xfId="41" applyFont="1" applyBorder="1" applyAlignment="1">
      <alignment horizontal="center" vertical="center"/>
    </xf>
    <xf numFmtId="0" fontId="12" fillId="0" borderId="0" xfId="41" applyFont="1" applyAlignment="1">
      <alignment horizontal="center" vertical="center"/>
    </xf>
    <xf numFmtId="0" fontId="12" fillId="0" borderId="14" xfId="41" applyFont="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Border="1" applyAlignment="1">
      <alignment horizontal="left" vertical="center"/>
    </xf>
    <xf numFmtId="0" fontId="13" fillId="0" borderId="14" xfId="41" applyFont="1" applyBorder="1" applyAlignment="1">
      <alignment vertical="center"/>
    </xf>
    <xf numFmtId="0" fontId="13" fillId="0" borderId="14" xfId="41" applyFont="1" applyBorder="1" applyAlignment="1">
      <alignment horizontal="right" vertical="center"/>
    </xf>
    <xf numFmtId="2" fontId="13" fillId="0" borderId="14" xfId="41" applyNumberFormat="1" applyFont="1" applyBorder="1" applyAlignment="1">
      <alignment horizontal="right" vertical="center"/>
    </xf>
    <xf numFmtId="4" fontId="13" fillId="0" borderId="14" xfId="41" applyNumberFormat="1" applyFont="1" applyBorder="1" applyAlignment="1">
      <alignment horizontal="right" vertical="center"/>
    </xf>
    <xf numFmtId="3" fontId="11" fillId="0" borderId="14" xfId="41" applyNumberFormat="1" applyFont="1" applyBorder="1" applyAlignment="1">
      <alignment horizontal="right" vertical="center"/>
    </xf>
    <xf numFmtId="4" fontId="11" fillId="0" borderId="14" xfId="41" applyNumberFormat="1" applyFont="1" applyBorder="1" applyAlignment="1">
      <alignment horizontal="right" vertical="center"/>
    </xf>
    <xf numFmtId="0" fontId="11" fillId="0" borderId="15" xfId="41" applyFont="1" applyBorder="1" applyAlignment="1">
      <alignment vertical="center"/>
    </xf>
    <xf numFmtId="166" fontId="11" fillId="0" borderId="0" xfId="41" applyNumberFormat="1" applyFont="1" applyAlignment="1">
      <alignment vertical="center"/>
    </xf>
    <xf numFmtId="0" fontId="1" fillId="0" borderId="10" xfId="48" applyBorder="1" applyAlignment="1"/>
    <xf numFmtId="0" fontId="1" fillId="0" borderId="12" xfId="48" applyBorder="1" applyAlignment="1"/>
    <xf numFmtId="16" fontId="11" fillId="0" borderId="0" xfId="41" applyNumberFormat="1" applyFont="1" applyAlignment="1">
      <alignment horizontal="left" vertical="center"/>
    </xf>
    <xf numFmtId="4" fontId="13" fillId="0" borderId="12" xfId="44" applyNumberFormat="1" applyFont="1" applyFill="1" applyBorder="1" applyAlignment="1">
      <alignment vertical="center"/>
    </xf>
    <xf numFmtId="0" fontId="11" fillId="0" borderId="10" xfId="41" applyFont="1" applyBorder="1" applyAlignment="1">
      <alignment horizontal="center" vertical="center"/>
    </xf>
    <xf numFmtId="0" fontId="11" fillId="0" borderId="0" xfId="41" applyFont="1" applyAlignment="1">
      <alignment horizontal="left" vertical="center" wrapText="1"/>
    </xf>
    <xf numFmtId="0" fontId="11" fillId="0" borderId="14" xfId="41" applyFont="1" applyBorder="1" applyAlignment="1">
      <alignment horizontal="left" vertical="center" wrapText="1"/>
    </xf>
    <xf numFmtId="0" fontId="11" fillId="0" borderId="0" xfId="48" applyFont="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Border="1" applyAlignment="1">
      <alignment horizontal="right" vertical="center"/>
    </xf>
    <xf numFmtId="0" fontId="11" fillId="0" borderId="0" xfId="41" applyFont="1" applyAlignment="1">
      <alignment vertical="center" wrapText="1"/>
    </xf>
    <xf numFmtId="0" fontId="12" fillId="24" borderId="0" xfId="41" applyFont="1" applyFill="1" applyAlignment="1">
      <alignment horizontal="center" vertical="center"/>
    </xf>
    <xf numFmtId="0" fontId="11" fillId="0" borderId="0" xfId="41" applyFont="1" applyAlignment="1">
      <alignment horizontal="center" vertical="center"/>
    </xf>
    <xf numFmtId="0" fontId="11" fillId="0" borderId="0" xfId="48" applyFont="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Border="1" applyAlignment="1">
      <alignment horizontal="right"/>
    </xf>
    <xf numFmtId="10" fontId="11" fillId="0" borderId="10" xfId="44" applyNumberFormat="1" applyFont="1" applyFill="1" applyBorder="1" applyAlignment="1">
      <alignment horizontal="right" vertical="center"/>
    </xf>
    <xf numFmtId="0" fontId="1" fillId="0" borderId="10" xfId="48"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10" fontId="13" fillId="0" borderId="0" xfId="44" applyNumberFormat="1" applyFont="1" applyFill="1" applyBorder="1" applyAlignment="1">
      <alignment horizontal="right" vertical="center"/>
    </xf>
    <xf numFmtId="0" fontId="0" fillId="0" borderId="12" xfId="0" applyBorder="1" applyAlignment="1">
      <alignment horizontal="right"/>
    </xf>
    <xf numFmtId="3" fontId="11" fillId="0" borderId="0" xfId="41" applyNumberFormat="1" applyFont="1" applyAlignment="1">
      <alignment horizontal="right" vertical="center"/>
    </xf>
    <xf numFmtId="10" fontId="11" fillId="0" borderId="0" xfId="41" applyNumberFormat="1" applyFont="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82896</xdr:colOff>
      <xdr:row>143</xdr:row>
      <xdr:rowOff>31367</xdr:rowOff>
    </xdr:to>
    <xdr:pic>
      <xdr:nvPicPr>
        <xdr:cNvPr id="4" name="Picture 3">
          <a:extLst>
            <a:ext uri="{FF2B5EF4-FFF2-40B4-BE49-F238E27FC236}">
              <a16:creationId xmlns:a16="http://schemas.microsoft.com/office/drawing/2014/main" id="{1EDCD363-6FCF-472F-322E-1DE877841D7E}"/>
            </a:ext>
          </a:extLst>
        </xdr:cNvPr>
        <xdr:cNvPicPr>
          <a:picLocks noChangeAspect="1"/>
        </xdr:cNvPicPr>
      </xdr:nvPicPr>
      <xdr:blipFill>
        <a:blip xmlns:r="http://schemas.openxmlformats.org/officeDocument/2006/relationships" r:embed="rId1"/>
        <a:stretch>
          <a:fillRect/>
        </a:stretch>
      </xdr:blipFill>
      <xdr:spPr>
        <a:xfrm>
          <a:off x="500063" y="23276719"/>
          <a:ext cx="9480102"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1640625" defaultRowHeight="16" customHeight="1" x14ac:dyDescent="0.25"/>
  <cols>
    <col min="1" max="1" width="6" style="129" customWidth="1"/>
    <col min="2" max="2" width="36.54296875" style="129" customWidth="1"/>
    <col min="3" max="3" width="18.54296875" style="129" customWidth="1"/>
    <col min="4" max="4" width="17.1796875" style="129" customWidth="1"/>
    <col min="5" max="5" width="18.453125" style="129" customWidth="1"/>
    <col min="6" max="6" width="21.1796875" style="129" customWidth="1"/>
    <col min="7" max="7" width="23.81640625" style="129" bestFit="1" customWidth="1"/>
    <col min="8" max="8" width="26.81640625" style="128" bestFit="1" customWidth="1"/>
    <col min="9" max="9" width="23.54296875" style="128" customWidth="1"/>
    <col min="10"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46022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364</v>
      </c>
      <c r="E6" s="284"/>
      <c r="F6" s="284"/>
      <c r="G6" s="284" t="s">
        <v>68</v>
      </c>
      <c r="H6" s="284"/>
      <c r="I6" s="284"/>
    </row>
    <row r="7" spans="1:9" ht="15" customHeight="1" x14ac:dyDescent="0.25">
      <c r="A7" s="128"/>
      <c r="B7" s="129" t="s">
        <v>145</v>
      </c>
      <c r="D7" s="284" t="s">
        <v>361</v>
      </c>
      <c r="E7" s="284"/>
      <c r="F7" s="284"/>
      <c r="G7" s="284" t="s">
        <v>33</v>
      </c>
      <c r="H7" s="284"/>
      <c r="I7" s="284"/>
    </row>
    <row r="8" spans="1:9" ht="15" customHeight="1" thickBot="1" x14ac:dyDescent="0.3">
      <c r="A8" s="128"/>
      <c r="B8" s="133" t="s">
        <v>195</v>
      </c>
      <c r="C8" s="133"/>
      <c r="D8" s="275" t="s">
        <v>362</v>
      </c>
      <c r="E8" s="275"/>
      <c r="F8" s="275"/>
      <c r="G8" s="275" t="s">
        <v>363</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343</v>
      </c>
      <c r="H10" s="132" t="s">
        <v>84</v>
      </c>
      <c r="I10" s="132" t="s">
        <v>215</v>
      </c>
    </row>
    <row r="11" spans="1:9" ht="15" customHeight="1" thickBot="1" x14ac:dyDescent="0.3">
      <c r="A11" s="128"/>
      <c r="B11" s="263" t="s">
        <v>150</v>
      </c>
      <c r="C11" s="199"/>
      <c r="D11" s="264"/>
      <c r="E11" s="264"/>
      <c r="F11" s="264"/>
      <c r="G11" s="264"/>
      <c r="H11" s="265">
        <v>2.8226027397260278</v>
      </c>
      <c r="I11" s="266">
        <v>600000000</v>
      </c>
    </row>
    <row r="12" spans="1:9" ht="15" customHeight="1" x14ac:dyDescent="0.25">
      <c r="A12" s="128"/>
      <c r="B12" s="136" t="s">
        <v>234</v>
      </c>
      <c r="D12" s="137"/>
      <c r="E12" s="137"/>
      <c r="F12" s="137"/>
      <c r="G12" s="137"/>
      <c r="H12" s="139"/>
      <c r="I12" s="138">
        <v>600000000</v>
      </c>
    </row>
    <row r="13" spans="1:9" ht="15" customHeight="1" x14ac:dyDescent="0.25">
      <c r="A13" s="128"/>
      <c r="B13" s="140" t="s">
        <v>350</v>
      </c>
      <c r="D13" s="165">
        <v>44721</v>
      </c>
      <c r="E13" s="128" t="s">
        <v>151</v>
      </c>
      <c r="F13" s="165">
        <v>46913</v>
      </c>
      <c r="G13" s="165">
        <v>47278</v>
      </c>
      <c r="H13" s="142">
        <v>2.441095890410959</v>
      </c>
      <c r="I13" s="141">
        <v>450000000</v>
      </c>
    </row>
    <row r="14" spans="1:9" ht="15" customHeight="1" thickBot="1" x14ac:dyDescent="0.3">
      <c r="A14" s="128"/>
      <c r="B14" s="140" t="s">
        <v>352</v>
      </c>
      <c r="D14" s="165">
        <v>45278</v>
      </c>
      <c r="E14" s="128" t="s">
        <v>151</v>
      </c>
      <c r="F14" s="165">
        <v>47470</v>
      </c>
      <c r="G14" s="165">
        <v>47835</v>
      </c>
      <c r="H14" s="142">
        <v>3.967123287671233</v>
      </c>
      <c r="I14" s="141">
        <v>150000000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thickBot="1" x14ac:dyDescent="0.3">
      <c r="A17" s="128"/>
      <c r="B17" s="135" t="s">
        <v>153</v>
      </c>
      <c r="C17" s="132"/>
      <c r="D17" s="132"/>
      <c r="E17" s="132"/>
      <c r="F17" s="132"/>
      <c r="G17" s="132"/>
      <c r="H17" s="132" t="s">
        <v>84</v>
      </c>
      <c r="I17" s="132" t="s">
        <v>215</v>
      </c>
    </row>
    <row r="18" spans="1:9" ht="15" customHeight="1" thickBot="1" x14ac:dyDescent="0.3">
      <c r="A18" s="128"/>
      <c r="B18" s="227" t="s">
        <v>60</v>
      </c>
      <c r="C18" s="227"/>
      <c r="D18" s="227"/>
      <c r="E18" s="227"/>
      <c r="F18" s="261"/>
      <c r="G18" s="261"/>
      <c r="H18" s="274">
        <v>10.209166666666667</v>
      </c>
      <c r="I18" s="274">
        <v>767942195.28999996</v>
      </c>
    </row>
    <row r="19" spans="1:9" ht="15" customHeight="1" x14ac:dyDescent="0.25">
      <c r="A19" s="128"/>
      <c r="B19" s="136" t="s">
        <v>354</v>
      </c>
      <c r="C19" s="136"/>
      <c r="D19" s="136"/>
      <c r="E19" s="136"/>
      <c r="H19" s="139">
        <v>0.57459216066149832</v>
      </c>
      <c r="I19" s="138">
        <v>74636731.329999998</v>
      </c>
    </row>
    <row r="20" spans="1:9" ht="15" customHeight="1" x14ac:dyDescent="0.25">
      <c r="A20" s="128"/>
      <c r="B20" s="140" t="s">
        <v>355</v>
      </c>
      <c r="C20" s="140"/>
      <c r="D20" s="140"/>
      <c r="E20" s="140"/>
      <c r="H20" s="142">
        <v>5.4794520547945206E-3</v>
      </c>
      <c r="I20" s="141">
        <v>62636731.329999998</v>
      </c>
    </row>
    <row r="21" spans="1:9" ht="15" customHeight="1" thickBot="1" x14ac:dyDescent="0.3">
      <c r="A21" s="128"/>
      <c r="B21" s="140" t="s">
        <v>356</v>
      </c>
      <c r="C21" s="140"/>
      <c r="D21" s="140"/>
      <c r="E21" s="140"/>
      <c r="H21" s="142">
        <v>3.5452054794520547</v>
      </c>
      <c r="I21" s="141">
        <v>12000000</v>
      </c>
    </row>
    <row r="22" spans="1:9" ht="15" customHeight="1" thickBot="1" x14ac:dyDescent="0.3">
      <c r="A22" s="128"/>
      <c r="B22" s="227" t="s">
        <v>357</v>
      </c>
      <c r="C22" s="227"/>
      <c r="D22" s="227"/>
      <c r="E22" s="227"/>
      <c r="F22" s="261"/>
      <c r="G22" s="261"/>
      <c r="H22" s="274">
        <v>0</v>
      </c>
      <c r="I22" s="274">
        <v>0</v>
      </c>
    </row>
    <row r="23" spans="1:9" ht="15" customHeight="1" thickBot="1" x14ac:dyDescent="0.3">
      <c r="A23" s="128"/>
      <c r="B23" s="227" t="s">
        <v>64</v>
      </c>
      <c r="C23" s="227"/>
      <c r="D23" s="227"/>
      <c r="E23" s="227"/>
      <c r="F23" s="261"/>
      <c r="G23" s="261"/>
      <c r="H23" s="274">
        <v>9.3557235930685501</v>
      </c>
      <c r="I23" s="274">
        <v>842578926.62</v>
      </c>
    </row>
    <row r="24" spans="1:9" ht="15" customHeight="1" thickBot="1" x14ac:dyDescent="0.3">
      <c r="A24" s="128"/>
      <c r="B24" s="227" t="s">
        <v>342</v>
      </c>
      <c r="C24" s="227"/>
      <c r="D24" s="227"/>
      <c r="E24" s="227"/>
      <c r="F24" s="261"/>
      <c r="G24" s="261"/>
      <c r="H24" s="261"/>
      <c r="I24" s="261">
        <v>0.4042982110333333</v>
      </c>
    </row>
    <row r="25" spans="1:9" ht="15" customHeight="1" thickBot="1" x14ac:dyDescent="0.3">
      <c r="A25" s="128"/>
      <c r="B25" s="227" t="s">
        <v>339</v>
      </c>
      <c r="C25" s="227"/>
      <c r="D25" s="227"/>
      <c r="E25" s="227"/>
      <c r="F25" s="261"/>
      <c r="G25" s="261"/>
      <c r="H25" s="261"/>
      <c r="I25" s="261">
        <v>7.0000000000000007E-2</v>
      </c>
    </row>
    <row r="26" spans="1:9" ht="15" customHeight="1" thickBot="1" x14ac:dyDescent="0.3">
      <c r="A26" s="128"/>
      <c r="B26" s="227" t="s">
        <v>219</v>
      </c>
      <c r="C26" s="227"/>
      <c r="D26" s="227"/>
      <c r="E26" s="227"/>
      <c r="F26" s="145"/>
      <c r="G26" s="145"/>
      <c r="H26" s="145"/>
      <c r="I26" s="228">
        <v>0.09</v>
      </c>
    </row>
    <row r="27" spans="1:9" ht="15" customHeight="1" thickBot="1" x14ac:dyDescent="0.3">
      <c r="A27" s="128"/>
      <c r="B27" s="148" t="s">
        <v>221</v>
      </c>
      <c r="C27" s="148"/>
      <c r="D27" s="148"/>
      <c r="E27" s="148"/>
      <c r="F27" s="261"/>
      <c r="G27" s="261"/>
      <c r="H27" s="272"/>
      <c r="I27" s="261">
        <v>0.05</v>
      </c>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341</v>
      </c>
      <c r="C30" s="140"/>
      <c r="D30" s="140"/>
      <c r="E30" s="140"/>
      <c r="H30" s="142"/>
      <c r="I30" s="190">
        <v>780903305.14107728</v>
      </c>
    </row>
    <row r="31" spans="1:9" ht="15" customHeight="1" x14ac:dyDescent="0.25">
      <c r="A31" s="128"/>
      <c r="B31" s="146" t="s">
        <v>344</v>
      </c>
      <c r="C31" s="140"/>
      <c r="D31" s="140"/>
      <c r="E31" s="140"/>
      <c r="H31" s="142"/>
      <c r="I31" s="190">
        <v>634286634.12973809</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104"/>
      <c r="G45" s="104"/>
      <c r="H45" s="271"/>
      <c r="I45" s="229" t="s">
        <v>68</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451</v>
      </c>
    </row>
    <row r="50" spans="1:9" ht="15" customHeight="1" x14ac:dyDescent="0.25">
      <c r="A50" s="128"/>
      <c r="B50" s="129" t="s">
        <v>255</v>
      </c>
      <c r="G50" s="208"/>
      <c r="I50" s="208">
        <v>1350552465.28</v>
      </c>
    </row>
    <row r="51" spans="1:9" ht="15" customHeight="1" x14ac:dyDescent="0.25">
      <c r="A51" s="128"/>
      <c r="B51" s="129" t="s">
        <v>256</v>
      </c>
      <c r="G51" s="208"/>
      <c r="I51" s="208">
        <v>767942195.28999996</v>
      </c>
    </row>
    <row r="52" spans="1:9" ht="15" customHeight="1" x14ac:dyDescent="0.25">
      <c r="A52" s="128"/>
      <c r="B52" s="129" t="s">
        <v>257</v>
      </c>
      <c r="G52" s="208"/>
      <c r="I52" s="208">
        <v>2994573.09</v>
      </c>
    </row>
    <row r="53" spans="1:9" ht="15" customHeight="1" x14ac:dyDescent="0.25">
      <c r="A53" s="128"/>
      <c r="B53" s="129" t="s">
        <v>258</v>
      </c>
      <c r="G53" s="208"/>
      <c r="I53" s="208">
        <v>1702754.31</v>
      </c>
    </row>
    <row r="54" spans="1:9" ht="15" customHeight="1" x14ac:dyDescent="0.25">
      <c r="A54" s="128"/>
      <c r="B54" s="129" t="s">
        <v>311</v>
      </c>
      <c r="G54" s="241"/>
      <c r="H54" s="129"/>
      <c r="I54" s="208">
        <v>284005582.97000003</v>
      </c>
    </row>
    <row r="55" spans="1:9" ht="15" customHeight="1" x14ac:dyDescent="0.25">
      <c r="A55" s="128"/>
      <c r="B55" s="129" t="s">
        <v>312</v>
      </c>
      <c r="G55" s="242"/>
      <c r="I55" s="241">
        <v>0.36982677174386841</v>
      </c>
    </row>
    <row r="56" spans="1:9" ht="15" customHeight="1" x14ac:dyDescent="0.25">
      <c r="A56" s="128"/>
      <c r="B56" s="129" t="s">
        <v>198</v>
      </c>
      <c r="G56" s="241"/>
      <c r="H56" s="129"/>
      <c r="I56" s="208">
        <v>373456680.51999998</v>
      </c>
    </row>
    <row r="57" spans="1:9" ht="15" customHeight="1" x14ac:dyDescent="0.25">
      <c r="A57" s="128"/>
      <c r="B57" s="129" t="s">
        <v>216</v>
      </c>
      <c r="G57" s="242"/>
      <c r="H57" s="242"/>
      <c r="I57" s="241">
        <v>0.48630832217647657</v>
      </c>
    </row>
    <row r="58" spans="1:9" ht="15" customHeight="1" x14ac:dyDescent="0.25">
      <c r="A58" s="128"/>
      <c r="B58" s="129" t="s">
        <v>259</v>
      </c>
      <c r="G58" s="208"/>
      <c r="H58" s="208"/>
      <c r="I58" s="240">
        <v>84.38</v>
      </c>
    </row>
    <row r="59" spans="1:9" ht="15" customHeight="1" x14ac:dyDescent="0.25">
      <c r="A59" s="128"/>
      <c r="B59" s="129" t="s">
        <v>260</v>
      </c>
      <c r="G59" s="208"/>
      <c r="H59" s="208"/>
      <c r="I59" s="240">
        <v>122.51</v>
      </c>
    </row>
    <row r="60" spans="1:9" ht="15" customHeight="1" x14ac:dyDescent="0.25">
      <c r="A60" s="128"/>
      <c r="B60" s="129" t="s">
        <v>261</v>
      </c>
      <c r="G60" s="242"/>
      <c r="H60" s="242"/>
      <c r="I60" s="242">
        <v>2.8060000000000002E-2</v>
      </c>
    </row>
    <row r="61" spans="1:9" ht="15" customHeight="1" x14ac:dyDescent="0.25">
      <c r="A61" s="128"/>
      <c r="B61" s="129" t="s">
        <v>262</v>
      </c>
      <c r="G61" s="242"/>
      <c r="H61" s="242"/>
      <c r="I61" s="242">
        <v>9.6399999999999993E-3</v>
      </c>
    </row>
    <row r="62" spans="1:9" ht="15" customHeight="1" thickBot="1" x14ac:dyDescent="0.3">
      <c r="A62" s="128"/>
      <c r="B62" s="129" t="s">
        <v>263</v>
      </c>
      <c r="G62" s="207"/>
      <c r="H62" s="242"/>
      <c r="I62" s="207">
        <v>54190</v>
      </c>
    </row>
    <row r="63" spans="1:9" ht="15" customHeight="1" x14ac:dyDescent="0.25">
      <c r="A63" s="128"/>
      <c r="B63" s="192" t="s">
        <v>266</v>
      </c>
      <c r="C63" s="192"/>
      <c r="D63" s="192"/>
      <c r="E63" s="192"/>
      <c r="F63" s="193" t="s">
        <v>41</v>
      </c>
      <c r="G63" s="193" t="s">
        <v>132</v>
      </c>
      <c r="H63" s="193" t="s">
        <v>264</v>
      </c>
      <c r="I63" s="193" t="s">
        <v>265</v>
      </c>
    </row>
    <row r="64" spans="1:9" ht="15" customHeight="1" x14ac:dyDescent="0.25">
      <c r="A64" s="128"/>
      <c r="B64" s="129" t="s">
        <v>152</v>
      </c>
      <c r="F64" s="194">
        <v>34</v>
      </c>
      <c r="G64" s="120">
        <v>7.5388026607538808E-2</v>
      </c>
      <c r="H64" s="195">
        <v>170986379.88999999</v>
      </c>
      <c r="I64" s="120">
        <v>0.22265527397596632</v>
      </c>
    </row>
    <row r="65" spans="1:9" ht="15" customHeight="1" thickBot="1" x14ac:dyDescent="0.3">
      <c r="A65" s="128"/>
      <c r="B65" s="133" t="s">
        <v>151</v>
      </c>
      <c r="C65" s="133"/>
      <c r="D65" s="133"/>
      <c r="E65" s="133"/>
      <c r="F65" s="196">
        <v>417</v>
      </c>
      <c r="G65" s="120">
        <v>0.92461197339246115</v>
      </c>
      <c r="H65" s="197">
        <v>596955815.39999998</v>
      </c>
      <c r="I65" s="120">
        <v>0.77734472602403371</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365</v>
      </c>
      <c r="C67" s="259"/>
      <c r="D67" s="259"/>
      <c r="E67" s="259"/>
      <c r="F67" s="158">
        <v>185</v>
      </c>
      <c r="G67" s="152">
        <v>0.41019955654101997</v>
      </c>
      <c r="H67" s="195">
        <v>124806427.95</v>
      </c>
      <c r="I67" s="152">
        <v>0.16252060209150121</v>
      </c>
    </row>
    <row r="68" spans="1:9" ht="15" customHeight="1" x14ac:dyDescent="0.25">
      <c r="A68" s="128"/>
      <c r="B68" s="129" t="s">
        <v>366</v>
      </c>
      <c r="C68" s="259"/>
      <c r="D68" s="259"/>
      <c r="E68" s="259"/>
      <c r="F68" s="158">
        <v>5</v>
      </c>
      <c r="G68" s="152">
        <v>1.1086474501108648E-2</v>
      </c>
      <c r="H68" s="195">
        <v>117500000</v>
      </c>
      <c r="I68" s="152">
        <v>0.15300630792351264</v>
      </c>
    </row>
    <row r="69" spans="1:9" ht="15" customHeight="1" x14ac:dyDescent="0.25">
      <c r="A69" s="128"/>
      <c r="B69" s="129" t="s">
        <v>316</v>
      </c>
      <c r="C69" s="259"/>
      <c r="D69" s="259"/>
      <c r="E69" s="259"/>
      <c r="F69" s="158">
        <v>0</v>
      </c>
      <c r="G69" s="152">
        <v>0</v>
      </c>
      <c r="H69" s="195">
        <v>0</v>
      </c>
      <c r="I69" s="152">
        <v>0</v>
      </c>
    </row>
    <row r="70" spans="1:9" ht="15" customHeight="1" x14ac:dyDescent="0.25">
      <c r="A70" s="128"/>
      <c r="B70" s="129" t="s">
        <v>318</v>
      </c>
      <c r="C70" s="259"/>
      <c r="D70" s="259"/>
      <c r="E70" s="259"/>
      <c r="F70" s="158">
        <v>0</v>
      </c>
      <c r="G70" s="152">
        <v>0</v>
      </c>
      <c r="H70" s="195">
        <v>0</v>
      </c>
      <c r="I70" s="152">
        <v>0</v>
      </c>
    </row>
    <row r="71" spans="1:9" ht="15" customHeight="1" x14ac:dyDescent="0.25">
      <c r="A71" s="128"/>
      <c r="B71" s="129" t="s">
        <v>315</v>
      </c>
      <c r="C71" s="259"/>
      <c r="D71" s="259"/>
      <c r="E71" s="259"/>
      <c r="F71" s="158">
        <v>0</v>
      </c>
      <c r="G71" s="152">
        <v>0</v>
      </c>
      <c r="H71" s="195">
        <v>0</v>
      </c>
      <c r="I71" s="152">
        <v>0</v>
      </c>
    </row>
    <row r="72" spans="1:9" ht="15" customHeight="1" thickBot="1" x14ac:dyDescent="0.3">
      <c r="A72" s="128"/>
      <c r="B72" s="199" t="s">
        <v>367</v>
      </c>
      <c r="C72" s="260"/>
      <c r="D72" s="260"/>
      <c r="E72" s="260"/>
      <c r="F72" s="267">
        <v>261</v>
      </c>
      <c r="G72" s="203">
        <v>0.57871396895787142</v>
      </c>
      <c r="H72" s="246">
        <v>525635767.33999997</v>
      </c>
      <c r="I72" s="203">
        <v>0.68447308998498613</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0</v>
      </c>
      <c r="G75" s="120">
        <v>0</v>
      </c>
      <c r="H75" s="195">
        <v>0</v>
      </c>
      <c r="I75" s="120">
        <v>0</v>
      </c>
    </row>
    <row r="76" spans="1:9" ht="15" customHeight="1" x14ac:dyDescent="0.25">
      <c r="A76" s="128"/>
      <c r="B76" s="129" t="s">
        <v>173</v>
      </c>
      <c r="F76" s="194">
        <v>2</v>
      </c>
      <c r="G76" s="120">
        <v>4.434589800443459E-3</v>
      </c>
      <c r="H76" s="195">
        <v>20000000</v>
      </c>
      <c r="I76" s="120">
        <v>2.6043626880597893E-2</v>
      </c>
    </row>
    <row r="77" spans="1:9" ht="15" customHeight="1" x14ac:dyDescent="0.25">
      <c r="A77" s="128"/>
      <c r="B77" s="129" t="s">
        <v>174</v>
      </c>
      <c r="F77" s="194">
        <v>0</v>
      </c>
      <c r="G77" s="120">
        <v>0</v>
      </c>
      <c r="H77" s="195">
        <v>0</v>
      </c>
      <c r="I77" s="120">
        <v>0</v>
      </c>
    </row>
    <row r="78" spans="1:9" ht="15" customHeight="1" x14ac:dyDescent="0.25">
      <c r="A78" s="128"/>
      <c r="B78" s="129" t="s">
        <v>175</v>
      </c>
      <c r="F78" s="194">
        <v>0</v>
      </c>
      <c r="G78" s="120">
        <v>0</v>
      </c>
      <c r="H78" s="195">
        <v>0</v>
      </c>
      <c r="I78" s="120">
        <v>0</v>
      </c>
    </row>
    <row r="79" spans="1:9" ht="15" customHeight="1" x14ac:dyDescent="0.25">
      <c r="A79" s="128"/>
      <c r="B79" s="129" t="s">
        <v>176</v>
      </c>
      <c r="F79" s="194">
        <v>6</v>
      </c>
      <c r="G79" s="120">
        <v>1.3303769401330377E-2</v>
      </c>
      <c r="H79" s="195">
        <v>24095044.34</v>
      </c>
      <c r="I79" s="120">
        <v>3.1376117223121107E-2</v>
      </c>
    </row>
    <row r="80" spans="1:9" ht="15" customHeight="1" x14ac:dyDescent="0.25">
      <c r="A80" s="128"/>
      <c r="B80" s="129" t="s">
        <v>177</v>
      </c>
      <c r="F80" s="194">
        <v>2</v>
      </c>
      <c r="G80" s="120">
        <v>4.434589800443459E-3</v>
      </c>
      <c r="H80" s="195">
        <v>2249810.5699999998</v>
      </c>
      <c r="I80" s="120">
        <v>2.9296613518552633E-3</v>
      </c>
    </row>
    <row r="81" spans="1:9" ht="15" customHeight="1" x14ac:dyDescent="0.25">
      <c r="A81" s="128"/>
      <c r="B81" s="129" t="s">
        <v>178</v>
      </c>
      <c r="F81" s="194">
        <v>19</v>
      </c>
      <c r="G81" s="120">
        <v>4.2128603104212861E-2</v>
      </c>
      <c r="H81" s="195">
        <v>21035826.66</v>
      </c>
      <c r="I81" s="120">
        <v>2.7392461032898691E-2</v>
      </c>
    </row>
    <row r="82" spans="1:9" ht="15" customHeight="1" x14ac:dyDescent="0.25">
      <c r="A82" s="128"/>
      <c r="B82" s="129" t="s">
        <v>179</v>
      </c>
      <c r="F82" s="194">
        <v>27</v>
      </c>
      <c r="G82" s="120">
        <v>5.9866962305986697E-2</v>
      </c>
      <c r="H82" s="195">
        <v>151614120.61000001</v>
      </c>
      <c r="I82" s="120">
        <v>0.19742907934984039</v>
      </c>
    </row>
    <row r="83" spans="1:9" ht="15" customHeight="1" x14ac:dyDescent="0.25">
      <c r="A83" s="128"/>
      <c r="B83" s="129" t="s">
        <v>180</v>
      </c>
      <c r="F83" s="194">
        <v>38</v>
      </c>
      <c r="G83" s="120">
        <v>8.4257206208425722E-2</v>
      </c>
      <c r="H83" s="195">
        <v>97672776.200000003</v>
      </c>
      <c r="I83" s="120">
        <v>0.12718766698724712</v>
      </c>
    </row>
    <row r="84" spans="1:9" ht="15" customHeight="1" thickBot="1" x14ac:dyDescent="0.3">
      <c r="A84" s="128"/>
      <c r="B84" s="199" t="s">
        <v>181</v>
      </c>
      <c r="C84" s="199"/>
      <c r="D84" s="199"/>
      <c r="E84" s="199"/>
      <c r="F84" s="245">
        <v>357</v>
      </c>
      <c r="G84" s="203">
        <v>0.79157427937915747</v>
      </c>
      <c r="H84" s="246">
        <v>451274616.91000003</v>
      </c>
      <c r="I84" s="203">
        <v>0.5876413871744397</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11</v>
      </c>
      <c r="G86" s="120">
        <v>2.4390243902439025E-2</v>
      </c>
      <c r="H86" s="195">
        <v>2211918.29</v>
      </c>
      <c r="I86" s="120">
        <v>2.8803187317565063E-3</v>
      </c>
    </row>
    <row r="87" spans="1:9" ht="15" customHeight="1" x14ac:dyDescent="0.25">
      <c r="A87" s="128"/>
      <c r="B87" s="129" t="s">
        <v>173</v>
      </c>
      <c r="F87" s="194">
        <v>13</v>
      </c>
      <c r="G87" s="120">
        <v>2.8824833702882482E-2</v>
      </c>
      <c r="H87" s="195">
        <v>233040.92</v>
      </c>
      <c r="I87" s="120">
        <v>3.0346153841956315E-4</v>
      </c>
    </row>
    <row r="88" spans="1:9" ht="15" customHeight="1" x14ac:dyDescent="0.25">
      <c r="A88" s="128"/>
      <c r="B88" s="129" t="s">
        <v>182</v>
      </c>
      <c r="F88" s="194">
        <v>23</v>
      </c>
      <c r="G88" s="120">
        <v>5.0997782705099776E-2</v>
      </c>
      <c r="H88" s="195">
        <v>27738900.93</v>
      </c>
      <c r="I88" s="120">
        <v>3.6121079294939497E-2</v>
      </c>
    </row>
    <row r="89" spans="1:9" ht="15" customHeight="1" x14ac:dyDescent="0.25">
      <c r="A89" s="128"/>
      <c r="B89" s="129" t="s">
        <v>176</v>
      </c>
      <c r="F89" s="194">
        <v>29</v>
      </c>
      <c r="G89" s="120">
        <v>6.4301552106430154E-2</v>
      </c>
      <c r="H89" s="195">
        <v>13227686.9</v>
      </c>
      <c r="I89" s="120">
        <v>1.722484710584863E-2</v>
      </c>
    </row>
    <row r="90" spans="1:9" ht="15" customHeight="1" x14ac:dyDescent="0.25">
      <c r="A90" s="128"/>
      <c r="B90" s="129" t="s">
        <v>177</v>
      </c>
      <c r="F90" s="194">
        <v>29</v>
      </c>
      <c r="G90" s="120">
        <v>6.4301552106430154E-2</v>
      </c>
      <c r="H90" s="195">
        <v>4491368.57</v>
      </c>
      <c r="I90" s="120">
        <v>5.8485763610162268E-3</v>
      </c>
    </row>
    <row r="91" spans="1:9" ht="15" customHeight="1" x14ac:dyDescent="0.25">
      <c r="A91" s="128"/>
      <c r="B91" s="129" t="s">
        <v>178</v>
      </c>
      <c r="F91" s="194">
        <v>37</v>
      </c>
      <c r="G91" s="120">
        <v>8.2039911308203997E-2</v>
      </c>
      <c r="H91" s="195">
        <v>38029746.420000002</v>
      </c>
      <c r="I91" s="120">
        <v>4.9521626306311677E-2</v>
      </c>
    </row>
    <row r="92" spans="1:9" ht="15" customHeight="1" x14ac:dyDescent="0.25">
      <c r="A92" s="128"/>
      <c r="B92" s="129" t="s">
        <v>179</v>
      </c>
      <c r="F92" s="194">
        <v>35</v>
      </c>
      <c r="G92" s="120">
        <v>7.7605321507760533E-2</v>
      </c>
      <c r="H92" s="195">
        <v>14680389.16</v>
      </c>
      <c r="I92" s="120">
        <v>1.9116528887250697E-2</v>
      </c>
    </row>
    <row r="93" spans="1:9" ht="15" customHeight="1" x14ac:dyDescent="0.25">
      <c r="A93" s="128"/>
      <c r="B93" s="129" t="s">
        <v>180</v>
      </c>
      <c r="F93" s="194">
        <v>48</v>
      </c>
      <c r="G93" s="120">
        <v>0.10643015521064302</v>
      </c>
      <c r="H93" s="195">
        <v>56990722.619999997</v>
      </c>
      <c r="I93" s="120">
        <v>7.4212255778546524E-2</v>
      </c>
    </row>
    <row r="94" spans="1:9" ht="15" customHeight="1" x14ac:dyDescent="0.25">
      <c r="A94" s="128"/>
      <c r="B94" s="129" t="s">
        <v>183</v>
      </c>
      <c r="F94" s="194">
        <v>33</v>
      </c>
      <c r="G94" s="120">
        <v>7.3170731707317069E-2</v>
      </c>
      <c r="H94" s="195">
        <v>62684070.850000001</v>
      </c>
      <c r="I94" s="120">
        <v>8.1626027628718151E-2</v>
      </c>
    </row>
    <row r="95" spans="1:9" ht="15" customHeight="1" x14ac:dyDescent="0.25">
      <c r="A95" s="128"/>
      <c r="B95" s="129" t="s">
        <v>184</v>
      </c>
      <c r="F95" s="194">
        <v>18</v>
      </c>
      <c r="G95" s="120">
        <v>3.9911308203991129E-2</v>
      </c>
      <c r="H95" s="195">
        <v>66571931.399999999</v>
      </c>
      <c r="I95" s="120">
        <v>8.6688727105117949E-2</v>
      </c>
    </row>
    <row r="96" spans="1:9" ht="15" customHeight="1" x14ac:dyDescent="0.25">
      <c r="A96" s="128"/>
      <c r="B96" s="129" t="s">
        <v>185</v>
      </c>
      <c r="F96" s="194">
        <v>17</v>
      </c>
      <c r="G96" s="120">
        <v>3.7694013303769404E-2</v>
      </c>
      <c r="H96" s="195">
        <v>30583646.030000001</v>
      </c>
      <c r="I96" s="120">
        <v>3.9825453292679953E-2</v>
      </c>
    </row>
    <row r="97" spans="1:9" ht="15" customHeight="1" x14ac:dyDescent="0.25">
      <c r="A97" s="128"/>
      <c r="B97" s="129" t="s">
        <v>186</v>
      </c>
      <c r="F97" s="194">
        <v>13</v>
      </c>
      <c r="G97" s="120">
        <v>2.8824833702882482E-2</v>
      </c>
      <c r="H97" s="195">
        <v>12609988.279999999</v>
      </c>
      <c r="I97" s="120">
        <v>1.6420491486651617E-2</v>
      </c>
    </row>
    <row r="98" spans="1:9" ht="15" customHeight="1" x14ac:dyDescent="0.25">
      <c r="A98" s="128"/>
      <c r="B98" s="129" t="s">
        <v>187</v>
      </c>
      <c r="F98" s="194">
        <v>21</v>
      </c>
      <c r="G98" s="120">
        <v>4.6563192904656318E-2</v>
      </c>
      <c r="H98" s="195">
        <v>52580124.090000004</v>
      </c>
      <c r="I98" s="120">
        <v>6.8468856656774851E-2</v>
      </c>
    </row>
    <row r="99" spans="1:9" ht="15" customHeight="1" thickBot="1" x14ac:dyDescent="0.3">
      <c r="A99" s="128"/>
      <c r="B99" s="199" t="s">
        <v>188</v>
      </c>
      <c r="C99" s="199"/>
      <c r="D99" s="199"/>
      <c r="E99" s="199"/>
      <c r="F99" s="245">
        <v>124</v>
      </c>
      <c r="G99" s="203">
        <v>0.27494456762749447</v>
      </c>
      <c r="H99" s="246">
        <v>385308660.82999998</v>
      </c>
      <c r="I99" s="203">
        <v>0.5017417498259682</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8</v>
      </c>
      <c r="G101" s="120">
        <v>1.7738359201773836E-2</v>
      </c>
      <c r="H101" s="195">
        <v>139812924.11000001</v>
      </c>
      <c r="I101" s="120">
        <v>0.18206178143030949</v>
      </c>
    </row>
    <row r="102" spans="1:9" ht="15" customHeight="1" x14ac:dyDescent="0.25">
      <c r="A102" s="128"/>
      <c r="B102" s="129" t="s">
        <v>106</v>
      </c>
      <c r="F102" s="194">
        <v>442</v>
      </c>
      <c r="G102" s="120">
        <v>0.98004434589800449</v>
      </c>
      <c r="H102" s="195">
        <v>565502719.82000005</v>
      </c>
      <c r="I102" s="120">
        <v>0.73638709174776862</v>
      </c>
    </row>
    <row r="103" spans="1:9" ht="15" customHeight="1" thickBot="1" x14ac:dyDescent="0.3">
      <c r="A103" s="128"/>
      <c r="B103" s="133" t="s">
        <v>105</v>
      </c>
      <c r="F103" s="194">
        <v>1</v>
      </c>
      <c r="G103" s="120">
        <v>2.2172949002217295E-3</v>
      </c>
      <c r="H103" s="195">
        <v>62626551.359999999</v>
      </c>
      <c r="I103" s="120">
        <v>8.1551126821922032E-2</v>
      </c>
    </row>
    <row r="104" spans="1:9" ht="15" customHeight="1" x14ac:dyDescent="0.25">
      <c r="A104" s="128"/>
      <c r="B104" s="136" t="s">
        <v>347</v>
      </c>
      <c r="C104" s="269"/>
      <c r="D104" s="269"/>
      <c r="E104" s="269"/>
      <c r="F104" s="193" t="s">
        <v>41</v>
      </c>
      <c r="G104" s="193" t="s">
        <v>132</v>
      </c>
      <c r="H104" s="193" t="s">
        <v>264</v>
      </c>
      <c r="I104" s="193" t="s">
        <v>265</v>
      </c>
    </row>
    <row r="105" spans="1:9" ht="15" customHeight="1" x14ac:dyDescent="0.25">
      <c r="A105" s="128"/>
      <c r="B105" s="129" t="s">
        <v>353</v>
      </c>
      <c r="F105" s="198">
        <v>1</v>
      </c>
      <c r="G105" s="152">
        <v>2.2172949002217295E-3</v>
      </c>
      <c r="H105" s="190">
        <v>62626551.359999999</v>
      </c>
      <c r="I105" s="152">
        <v>8.1551126821922032E-2</v>
      </c>
    </row>
    <row r="106" spans="1:9" ht="15" customHeight="1" x14ac:dyDescent="0.25">
      <c r="A106" s="128"/>
      <c r="B106" s="129" t="s">
        <v>360</v>
      </c>
      <c r="F106" s="198">
        <v>1</v>
      </c>
      <c r="G106" s="152">
        <v>2.2172949002217295E-3</v>
      </c>
      <c r="H106" s="190">
        <v>10493792.49</v>
      </c>
      <c r="I106" s="152">
        <v>1.3664820808599015E-2</v>
      </c>
    </row>
    <row r="107" spans="1:9" ht="15" customHeight="1" x14ac:dyDescent="0.25">
      <c r="A107" s="128"/>
      <c r="B107" s="129" t="s">
        <v>349</v>
      </c>
      <c r="F107" s="198">
        <v>7</v>
      </c>
      <c r="G107" s="152">
        <v>1.5521064301552107E-2</v>
      </c>
      <c r="H107" s="190">
        <v>129319131.62</v>
      </c>
      <c r="I107" s="152">
        <v>0.16839696062171045</v>
      </c>
    </row>
    <row r="108" spans="1:9" ht="15" customHeight="1" thickBot="1" x14ac:dyDescent="0.3">
      <c r="A108" s="128"/>
      <c r="B108" s="129" t="s">
        <v>335</v>
      </c>
      <c r="F108" s="194">
        <v>442</v>
      </c>
      <c r="G108" s="152">
        <v>0.98004434589800449</v>
      </c>
      <c r="H108" s="195">
        <v>565502719.82000005</v>
      </c>
      <c r="I108" s="152">
        <v>0.73638709174776862</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451</v>
      </c>
      <c r="G110" s="94">
        <v>1</v>
      </c>
      <c r="H110" s="201">
        <v>767942195.28999996</v>
      </c>
      <c r="I110" s="94">
        <v>1</v>
      </c>
    </row>
    <row r="111" spans="1:9" ht="15" customHeight="1" x14ac:dyDescent="0.25">
      <c r="A111" s="128"/>
      <c r="B111" s="140" t="s">
        <v>122</v>
      </c>
      <c r="F111" s="194">
        <v>40</v>
      </c>
      <c r="G111" s="120">
        <v>8.8691796008869186E-2</v>
      </c>
      <c r="H111" s="194">
        <v>198269767.08000001</v>
      </c>
      <c r="I111" s="120">
        <v>0.2581831917767286</v>
      </c>
    </row>
    <row r="112" spans="1:9" ht="15" customHeight="1" x14ac:dyDescent="0.25">
      <c r="A112" s="128"/>
      <c r="B112" s="140" t="s">
        <v>200</v>
      </c>
      <c r="F112" s="194">
        <v>173</v>
      </c>
      <c r="G112" s="120">
        <v>0.38359201773835921</v>
      </c>
      <c r="H112" s="194">
        <v>163160410.13999999</v>
      </c>
      <c r="I112" s="120">
        <v>0.21246444216857405</v>
      </c>
    </row>
    <row r="113" spans="1:9" ht="15" customHeight="1" x14ac:dyDescent="0.25">
      <c r="A113" s="128"/>
      <c r="B113" s="140" t="s">
        <v>269</v>
      </c>
      <c r="F113" s="194">
        <v>126</v>
      </c>
      <c r="G113" s="120">
        <v>0.2793791574279379</v>
      </c>
      <c r="H113" s="194">
        <v>154289208.03999999</v>
      </c>
      <c r="I113" s="120">
        <v>0.20091252829483522</v>
      </c>
    </row>
    <row r="114" spans="1:9" ht="15" customHeight="1" x14ac:dyDescent="0.25">
      <c r="A114" s="128"/>
      <c r="B114" s="140" t="s">
        <v>368</v>
      </c>
      <c r="F114" s="194">
        <v>18</v>
      </c>
      <c r="G114" s="120">
        <v>3.9911308203991129E-2</v>
      </c>
      <c r="H114" s="194">
        <v>135715020.56</v>
      </c>
      <c r="I114" s="120">
        <v>0.17672556787786559</v>
      </c>
    </row>
    <row r="115" spans="1:9" ht="15" customHeight="1" x14ac:dyDescent="0.25">
      <c r="A115" s="128"/>
      <c r="B115" s="140" t="s">
        <v>125</v>
      </c>
      <c r="F115" s="194">
        <v>66</v>
      </c>
      <c r="G115" s="120">
        <v>0.14634146341463414</v>
      </c>
      <c r="H115" s="194">
        <v>59014789.880000003</v>
      </c>
      <c r="I115" s="120">
        <v>7.6847958403580233E-2</v>
      </c>
    </row>
    <row r="116" spans="1:9" ht="15" customHeight="1" x14ac:dyDescent="0.25">
      <c r="A116" s="128"/>
      <c r="B116" s="140" t="s">
        <v>126</v>
      </c>
      <c r="F116" s="194">
        <v>23</v>
      </c>
      <c r="G116" s="120">
        <v>5.0997782705099776E-2</v>
      </c>
      <c r="H116" s="194">
        <v>38041050.969999999</v>
      </c>
      <c r="I116" s="120">
        <v>4.9536346880424326E-2</v>
      </c>
    </row>
    <row r="117" spans="1:9" ht="15" customHeight="1" thickBot="1" x14ac:dyDescent="0.3">
      <c r="A117" s="128"/>
      <c r="B117" s="202" t="s">
        <v>369</v>
      </c>
      <c r="C117" s="199"/>
      <c r="D117" s="199"/>
      <c r="E117" s="133"/>
      <c r="F117" s="194">
        <v>5</v>
      </c>
      <c r="G117" s="203">
        <v>1.1086474501108648E-2</v>
      </c>
      <c r="H117" s="194">
        <v>19451948.620000001</v>
      </c>
      <c r="I117" s="120">
        <v>2.5329964597992055E-2</v>
      </c>
    </row>
    <row r="118" spans="1:9" ht="15" customHeight="1" x14ac:dyDescent="0.25">
      <c r="A118" s="128"/>
      <c r="B118" s="145" t="s">
        <v>346</v>
      </c>
      <c r="C118" s="145"/>
      <c r="D118" s="145"/>
      <c r="E118" s="145"/>
      <c r="F118" s="193" t="s">
        <v>41</v>
      </c>
      <c r="G118" s="184" t="s">
        <v>132</v>
      </c>
      <c r="H118" s="193" t="s">
        <v>264</v>
      </c>
      <c r="I118" s="193" t="s">
        <v>265</v>
      </c>
    </row>
    <row r="119" spans="1:9" ht="15" customHeight="1" x14ac:dyDescent="0.25">
      <c r="A119" s="128"/>
      <c r="B119" s="146" t="s">
        <v>201</v>
      </c>
      <c r="C119" s="146"/>
      <c r="D119" s="146"/>
      <c r="E119" s="146"/>
      <c r="F119" s="198">
        <v>0</v>
      </c>
      <c r="G119" s="152">
        <v>0</v>
      </c>
      <c r="H119" s="190">
        <v>0</v>
      </c>
      <c r="I119" s="152">
        <v>0</v>
      </c>
    </row>
    <row r="120" spans="1:9" ht="15" customHeight="1" x14ac:dyDescent="0.25">
      <c r="A120" s="128"/>
      <c r="B120" s="146" t="s">
        <v>202</v>
      </c>
      <c r="C120" s="146"/>
      <c r="D120" s="146"/>
      <c r="E120" s="146"/>
      <c r="F120" s="198">
        <v>0</v>
      </c>
      <c r="G120" s="152">
        <v>0</v>
      </c>
      <c r="H120" s="190">
        <v>0</v>
      </c>
      <c r="I120" s="152">
        <v>0</v>
      </c>
    </row>
    <row r="121" spans="1:9" ht="15" customHeight="1" thickBot="1" x14ac:dyDescent="0.3">
      <c r="A121" s="128"/>
      <c r="B121" s="153" t="s">
        <v>272</v>
      </c>
      <c r="C121" s="153"/>
      <c r="D121" s="153"/>
      <c r="E121" s="153"/>
      <c r="F121" s="245">
        <v>0</v>
      </c>
      <c r="G121" s="203">
        <v>0</v>
      </c>
      <c r="H121" s="246">
        <v>0</v>
      </c>
      <c r="I121" s="203">
        <v>0</v>
      </c>
    </row>
    <row r="122" spans="1:9" ht="15" customHeight="1" x14ac:dyDescent="0.25">
      <c r="A122" s="128"/>
      <c r="B122" s="230" t="s">
        <v>345</v>
      </c>
      <c r="C122" s="146"/>
      <c r="D122" s="146"/>
      <c r="E122" s="146"/>
      <c r="F122" s="146"/>
      <c r="H122" s="184" t="s">
        <v>273</v>
      </c>
      <c r="I122" s="152"/>
    </row>
    <row r="123" spans="1:9" ht="15" customHeight="1" x14ac:dyDescent="0.25">
      <c r="A123" s="128"/>
      <c r="C123" s="146"/>
      <c r="D123" s="146"/>
      <c r="E123" s="146"/>
      <c r="F123" s="146"/>
      <c r="G123" s="128"/>
      <c r="H123" s="184" t="s">
        <v>320</v>
      </c>
      <c r="I123" s="204" t="s">
        <v>275</v>
      </c>
    </row>
    <row r="124" spans="1:9" ht="15" customHeight="1" x14ac:dyDescent="0.25">
      <c r="A124" s="128"/>
      <c r="B124" s="146"/>
      <c r="C124" s="146"/>
      <c r="D124" s="146"/>
      <c r="E124" s="146"/>
      <c r="F124" s="146"/>
      <c r="G124" s="128"/>
      <c r="H124" s="254">
        <v>46022</v>
      </c>
      <c r="I124" s="206">
        <v>842578926.62</v>
      </c>
    </row>
    <row r="125" spans="1:9" ht="15" customHeight="1" x14ac:dyDescent="0.25">
      <c r="A125" s="128"/>
      <c r="B125" s="146"/>
      <c r="C125" s="146"/>
      <c r="D125" s="146"/>
      <c r="E125" s="146"/>
      <c r="F125" s="146"/>
      <c r="G125" s="128"/>
      <c r="H125" s="254">
        <v>46387</v>
      </c>
      <c r="I125" s="206">
        <v>663817483.39999998</v>
      </c>
    </row>
    <row r="126" spans="1:9" ht="15" customHeight="1" x14ac:dyDescent="0.25">
      <c r="A126" s="128"/>
      <c r="B126" s="146"/>
      <c r="C126" s="146"/>
      <c r="D126" s="146"/>
      <c r="E126" s="146"/>
      <c r="F126" s="146"/>
      <c r="G126" s="128"/>
      <c r="H126" s="254">
        <v>46752</v>
      </c>
      <c r="I126" s="206">
        <v>570663933.24000001</v>
      </c>
    </row>
    <row r="127" spans="1:9" ht="15" customHeight="1" x14ac:dyDescent="0.25">
      <c r="A127" s="128"/>
      <c r="B127" s="146"/>
      <c r="C127" s="146"/>
      <c r="D127" s="146"/>
      <c r="E127" s="146"/>
      <c r="F127" s="146"/>
      <c r="G127" s="128"/>
      <c r="H127" s="254">
        <v>47118</v>
      </c>
      <c r="I127" s="206">
        <v>498321457.06999999</v>
      </c>
    </row>
    <row r="128" spans="1:9" ht="15" customHeight="1" x14ac:dyDescent="0.25">
      <c r="A128" s="128"/>
      <c r="B128" s="146"/>
      <c r="C128" s="146"/>
      <c r="D128" s="146"/>
      <c r="E128" s="146"/>
      <c r="F128" s="146"/>
      <c r="G128" s="128"/>
      <c r="H128" s="254">
        <v>47483</v>
      </c>
      <c r="I128" s="206">
        <v>423076624.34000003</v>
      </c>
    </row>
    <row r="129" spans="1:9" ht="15" customHeight="1" x14ac:dyDescent="0.25">
      <c r="A129" s="128"/>
      <c r="B129" s="146"/>
      <c r="C129" s="146"/>
      <c r="D129" s="146"/>
      <c r="E129" s="146"/>
      <c r="F129" s="146"/>
      <c r="G129" s="128"/>
      <c r="H129" s="254">
        <v>47848</v>
      </c>
      <c r="I129" s="206">
        <v>367869083.37</v>
      </c>
    </row>
    <row r="130" spans="1:9" ht="15" customHeight="1" x14ac:dyDescent="0.25">
      <c r="A130" s="128"/>
      <c r="B130" s="146"/>
      <c r="C130" s="146"/>
      <c r="D130" s="146"/>
      <c r="E130" s="146"/>
      <c r="F130" s="146"/>
      <c r="G130" s="128"/>
      <c r="H130" s="254">
        <v>48213</v>
      </c>
      <c r="I130" s="206">
        <v>306127828.59000003</v>
      </c>
    </row>
    <row r="131" spans="1:9" ht="15" customHeight="1" x14ac:dyDescent="0.25">
      <c r="A131" s="128"/>
      <c r="B131" s="146"/>
      <c r="C131" s="146"/>
      <c r="D131" s="146"/>
      <c r="E131" s="146"/>
      <c r="F131" s="146"/>
      <c r="G131" s="128"/>
      <c r="H131" s="254">
        <v>48579</v>
      </c>
      <c r="I131" s="206">
        <v>232892944.23000002</v>
      </c>
    </row>
    <row r="132" spans="1:9" ht="15" customHeight="1" x14ac:dyDescent="0.25">
      <c r="A132" s="128"/>
      <c r="B132" s="146"/>
      <c r="C132" s="146"/>
      <c r="D132" s="146"/>
      <c r="E132" s="146"/>
      <c r="F132" s="146"/>
      <c r="G132" s="128"/>
      <c r="H132" s="254">
        <v>48944</v>
      </c>
      <c r="I132" s="206">
        <v>199689901.96000001</v>
      </c>
    </row>
    <row r="133" spans="1:9" ht="15" customHeight="1" x14ac:dyDescent="0.25">
      <c r="A133" s="128"/>
      <c r="B133" s="146"/>
      <c r="C133" s="146"/>
      <c r="D133" s="146"/>
      <c r="E133" s="146"/>
      <c r="F133" s="146"/>
      <c r="G133" s="128"/>
      <c r="H133" s="254">
        <v>49309</v>
      </c>
      <c r="I133" s="206">
        <v>169564802.84</v>
      </c>
    </row>
    <row r="134" spans="1:9" ht="15" customHeight="1" x14ac:dyDescent="0.25">
      <c r="A134" s="128"/>
      <c r="B134" s="146"/>
      <c r="C134" s="146"/>
      <c r="D134" s="146"/>
      <c r="E134" s="146"/>
      <c r="F134" s="146"/>
      <c r="G134" s="128"/>
      <c r="H134" s="254">
        <v>49674</v>
      </c>
      <c r="I134" s="206">
        <v>144075278.44</v>
      </c>
    </row>
    <row r="135" spans="1:9" ht="15" customHeight="1" x14ac:dyDescent="0.25">
      <c r="A135" s="128"/>
      <c r="B135" s="146"/>
      <c r="C135" s="146"/>
      <c r="D135" s="146"/>
      <c r="E135" s="146"/>
      <c r="F135" s="146"/>
      <c r="G135" s="128"/>
      <c r="H135" s="254">
        <v>50040</v>
      </c>
      <c r="I135" s="206">
        <v>90679539.159999996</v>
      </c>
    </row>
    <row r="136" spans="1:9" ht="15" customHeight="1" x14ac:dyDescent="0.25">
      <c r="A136" s="128"/>
      <c r="B136" s="146"/>
      <c r="C136" s="146"/>
      <c r="D136" s="146"/>
      <c r="E136" s="146"/>
      <c r="F136" s="146"/>
      <c r="G136" s="128"/>
      <c r="H136" s="254">
        <v>50405</v>
      </c>
      <c r="I136" s="206">
        <v>69591930.189999998</v>
      </c>
    </row>
    <row r="137" spans="1:9" ht="15" customHeight="1" x14ac:dyDescent="0.25">
      <c r="A137" s="128"/>
      <c r="B137" s="146"/>
      <c r="C137" s="146"/>
      <c r="D137" s="146"/>
      <c r="E137" s="146"/>
      <c r="F137" s="146"/>
      <c r="G137" s="128"/>
      <c r="H137" s="254">
        <v>50770</v>
      </c>
      <c r="I137" s="206">
        <v>50401492.480000004</v>
      </c>
    </row>
    <row r="138" spans="1:9" ht="15" customHeight="1" x14ac:dyDescent="0.25">
      <c r="A138" s="128"/>
      <c r="B138" s="146"/>
      <c r="C138" s="146"/>
      <c r="D138" s="146"/>
      <c r="E138" s="146"/>
      <c r="F138" s="146"/>
      <c r="G138" s="128"/>
      <c r="H138" s="254">
        <v>51135</v>
      </c>
      <c r="I138" s="206">
        <v>34154108.340000004</v>
      </c>
    </row>
    <row r="139" spans="1:9" ht="15" customHeight="1" x14ac:dyDescent="0.25">
      <c r="A139" s="128"/>
      <c r="B139" s="146"/>
      <c r="C139" s="146"/>
      <c r="D139" s="146"/>
      <c r="E139" s="146"/>
      <c r="F139" s="146"/>
      <c r="G139" s="128"/>
      <c r="H139" s="254">
        <v>51501</v>
      </c>
      <c r="I139" s="206">
        <v>20643091.899999999</v>
      </c>
    </row>
    <row r="140" spans="1:9" ht="15" customHeight="1" x14ac:dyDescent="0.25">
      <c r="A140" s="128"/>
      <c r="B140" s="146"/>
      <c r="C140" s="146"/>
      <c r="D140" s="146"/>
      <c r="E140" s="146"/>
      <c r="F140" s="146"/>
      <c r="G140" s="128"/>
      <c r="H140" s="254">
        <v>51866</v>
      </c>
      <c r="I140" s="206">
        <v>8470473.5</v>
      </c>
    </row>
    <row r="141" spans="1:9" ht="15" customHeight="1" x14ac:dyDescent="0.25">
      <c r="A141" s="128"/>
      <c r="B141" s="146"/>
      <c r="C141" s="146"/>
      <c r="D141" s="146"/>
      <c r="E141" s="146"/>
      <c r="F141" s="146"/>
      <c r="G141" s="128"/>
      <c r="H141" s="254">
        <v>53692</v>
      </c>
      <c r="I141" s="206">
        <v>14446.2</v>
      </c>
    </row>
    <row r="142" spans="1:9" ht="15" customHeight="1" x14ac:dyDescent="0.25">
      <c r="A142" s="128"/>
      <c r="B142" s="146"/>
      <c r="C142" s="146"/>
      <c r="D142" s="146"/>
      <c r="E142" s="146"/>
      <c r="F142" s="146"/>
      <c r="G142" s="128"/>
      <c r="H142" s="254">
        <v>55518</v>
      </c>
      <c r="I142" s="206">
        <v>0</v>
      </c>
    </row>
    <row r="143" spans="1:9" ht="15" customHeight="1" x14ac:dyDescent="0.25">
      <c r="A143" s="128"/>
      <c r="B143" s="146"/>
      <c r="C143" s="146"/>
      <c r="D143" s="146"/>
      <c r="E143" s="146"/>
      <c r="F143" s="146"/>
      <c r="G143" s="128"/>
      <c r="H143" s="254"/>
      <c r="I143" s="206"/>
    </row>
    <row r="144" spans="1:9" ht="15" customHeight="1" thickBot="1" x14ac:dyDescent="0.3">
      <c r="A144" s="128"/>
      <c r="B144" s="191"/>
      <c r="C144" s="191"/>
      <c r="D144" s="191"/>
      <c r="E144" s="191"/>
      <c r="F144" s="191"/>
      <c r="G144" s="255"/>
      <c r="H144" s="256"/>
      <c r="I144" s="257"/>
    </row>
    <row r="145" spans="1:9" ht="15" customHeight="1" x14ac:dyDescent="0.3">
      <c r="A145" s="128"/>
      <c r="B145" s="210" t="s">
        <v>340</v>
      </c>
      <c r="C145" s="146"/>
      <c r="D145" s="146"/>
      <c r="E145" s="146"/>
      <c r="F145" s="146"/>
      <c r="G145" s="146"/>
      <c r="H145" s="152"/>
      <c r="I145" s="152"/>
    </row>
    <row r="146" spans="1:9" ht="15" customHeight="1" x14ac:dyDescent="0.2">
      <c r="A146" s="128"/>
      <c r="B146" s="210"/>
      <c r="C146" s="273"/>
      <c r="D146" s="273"/>
      <c r="E146" s="273"/>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301</v>
      </c>
      <c r="C149" s="236">
        <v>116124711.89000003</v>
      </c>
      <c r="D149" s="236">
        <v>93153550.159999967</v>
      </c>
      <c r="E149" s="236">
        <v>72342476.170000017</v>
      </c>
      <c r="F149" s="236">
        <v>63244832.729999959</v>
      </c>
      <c r="G149" s="236">
        <v>55207540.970000029</v>
      </c>
      <c r="H149" s="236">
        <v>223793804.93000001</v>
      </c>
      <c r="I149" s="236">
        <v>144075278.44</v>
      </c>
    </row>
    <row r="150" spans="1:9" ht="15" customHeight="1" thickBot="1" x14ac:dyDescent="0.3">
      <c r="A150" s="128"/>
      <c r="B150" s="232" t="s">
        <v>4</v>
      </c>
      <c r="C150" s="237">
        <v>62636731.329999998</v>
      </c>
      <c r="D150" s="237">
        <v>0</v>
      </c>
      <c r="E150" s="237">
        <v>0</v>
      </c>
      <c r="F150" s="237">
        <v>12000000</v>
      </c>
      <c r="G150" s="237">
        <v>0</v>
      </c>
      <c r="H150" s="237">
        <v>0</v>
      </c>
      <c r="I150" s="190">
        <v>0</v>
      </c>
    </row>
    <row r="151" spans="1:9" ht="15" customHeight="1" thickBot="1" x14ac:dyDescent="0.3">
      <c r="A151" s="128"/>
      <c r="B151" s="238" t="s">
        <v>64</v>
      </c>
      <c r="C151" s="239">
        <v>178761443.22000003</v>
      </c>
      <c r="D151" s="239">
        <v>93153550.159999967</v>
      </c>
      <c r="E151" s="239">
        <v>72342476.170000017</v>
      </c>
      <c r="F151" s="239">
        <v>75244832.729999959</v>
      </c>
      <c r="G151" s="239">
        <v>55207540.970000029</v>
      </c>
      <c r="H151" s="239">
        <v>223793804.93000001</v>
      </c>
      <c r="I151" s="239">
        <v>144075278.44</v>
      </c>
    </row>
    <row r="152" spans="1:9" ht="15" customHeight="1" thickBot="1" x14ac:dyDescent="0.3">
      <c r="A152" s="128"/>
      <c r="B152" s="238" t="s">
        <v>285</v>
      </c>
      <c r="C152" s="239">
        <v>0</v>
      </c>
      <c r="D152" s="239">
        <v>0</v>
      </c>
      <c r="E152" s="239">
        <v>450000000</v>
      </c>
      <c r="F152" s="239">
        <v>150000000</v>
      </c>
      <c r="G152" s="239">
        <v>0</v>
      </c>
      <c r="H152" s="239">
        <v>0</v>
      </c>
      <c r="I152" s="239">
        <v>0</v>
      </c>
    </row>
    <row r="153" spans="1:9" ht="15" customHeight="1" x14ac:dyDescent="2.2999999999999998">
      <c r="A153" s="128"/>
      <c r="B153" s="210" t="s">
        <v>348</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79" t="s">
        <v>351</v>
      </c>
      <c r="F164" s="280"/>
      <c r="G164" s="280"/>
      <c r="H164" s="280"/>
      <c r="I164" s="280"/>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358</v>
      </c>
    </row>
    <row r="172" spans="1:9" ht="47.15" customHeight="1" x14ac:dyDescent="0.25">
      <c r="B172" s="276" t="s">
        <v>359</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9" ht="15" customHeight="1" x14ac:dyDescent="0.25">
      <c r="B177" s="136" t="s">
        <v>293</v>
      </c>
    </row>
    <row r="178" spans="2:9" ht="62.15" customHeight="1" x14ac:dyDescent="0.25">
      <c r="B178" s="276" t="s">
        <v>324</v>
      </c>
      <c r="C178" s="276"/>
      <c r="D178" s="276"/>
      <c r="E178" s="276"/>
      <c r="F178" s="276"/>
      <c r="G178" s="276"/>
      <c r="H178" s="276"/>
      <c r="I178" s="276"/>
    </row>
    <row r="179" spans="2:9" ht="15" customHeight="1" x14ac:dyDescent="0.25"/>
    <row r="180" spans="2:9" ht="15" customHeight="1" x14ac:dyDescent="0.25">
      <c r="B180" s="136" t="s">
        <v>333</v>
      </c>
    </row>
    <row r="181" spans="2:9" ht="15" customHeight="1" x14ac:dyDescent="0.25">
      <c r="B181" s="129" t="s">
        <v>334</v>
      </c>
    </row>
    <row r="182" spans="2:9" ht="15" customHeight="1" x14ac:dyDescent="0.25"/>
    <row r="183" spans="2:9" ht="16" customHeight="1" x14ac:dyDescent="0.25">
      <c r="B183" s="136" t="s">
        <v>332</v>
      </c>
    </row>
    <row r="184" spans="2:9" ht="25" customHeight="1" thickBot="1" x14ac:dyDescent="0.3">
      <c r="B184" s="277" t="s">
        <v>223</v>
      </c>
      <c r="C184" s="277"/>
      <c r="D184" s="277"/>
      <c r="E184" s="277"/>
      <c r="F184" s="277"/>
      <c r="G184" s="277"/>
      <c r="H184" s="277"/>
      <c r="I184" s="277"/>
    </row>
    <row r="186" spans="2:9" ht="16" customHeight="1" x14ac:dyDescent="0.25">
      <c r="B186" s="222"/>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41453</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3.775342465753424</v>
      </c>
      <c r="H12" s="138">
        <v>400000000</v>
      </c>
    </row>
    <row r="13" spans="1:9" ht="15" customHeight="1" x14ac:dyDescent="0.25">
      <c r="A13" s="128"/>
      <c r="B13" s="140" t="s">
        <v>91</v>
      </c>
      <c r="C13" s="165">
        <v>39646</v>
      </c>
      <c r="D13" s="128" t="s">
        <v>151</v>
      </c>
      <c r="E13" s="165">
        <v>42536</v>
      </c>
      <c r="F13" s="165" t="s">
        <v>68</v>
      </c>
      <c r="G13" s="142">
        <v>2.967123287671233</v>
      </c>
      <c r="H13" s="141">
        <v>150000000</v>
      </c>
    </row>
    <row r="14" spans="1:9" ht="15" customHeight="1" thickBot="1" x14ac:dyDescent="0.3">
      <c r="A14" s="128"/>
      <c r="B14" s="140" t="s">
        <v>92</v>
      </c>
      <c r="C14" s="165">
        <v>40451</v>
      </c>
      <c r="D14" s="128" t="s">
        <v>151</v>
      </c>
      <c r="E14" s="165">
        <v>43008</v>
      </c>
      <c r="F14" s="165">
        <v>43373</v>
      </c>
      <c r="G14" s="142">
        <v>4.2602739726027394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11.089797367389281</v>
      </c>
      <c r="H17" s="138">
        <v>686432790.27000034</v>
      </c>
    </row>
    <row r="18" spans="1:8" ht="15" customHeight="1" x14ac:dyDescent="0.25">
      <c r="A18" s="128"/>
      <c r="B18" s="136" t="s">
        <v>154</v>
      </c>
      <c r="C18" s="136"/>
      <c r="D18" s="136"/>
      <c r="G18" s="139">
        <v>8.21917808219178E-3</v>
      </c>
      <c r="H18" s="138">
        <v>1781728.39</v>
      </c>
    </row>
    <row r="19" spans="1:8" ht="15" customHeight="1" x14ac:dyDescent="0.25">
      <c r="A19" s="128"/>
      <c r="B19" s="140" t="s">
        <v>169</v>
      </c>
      <c r="C19" s="140"/>
      <c r="D19" s="140"/>
      <c r="G19" s="142">
        <v>8.21917808219178E-3</v>
      </c>
      <c r="H19" s="141">
        <v>1781728.39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11.061108111451558</v>
      </c>
      <c r="H22" s="138">
        <v>688214518.66000032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0.72053629665000085</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1001</v>
      </c>
      <c r="F31" s="298"/>
      <c r="G31" s="298"/>
      <c r="H31" s="298"/>
    </row>
    <row r="32" spans="1:8" ht="15" customHeight="1" x14ac:dyDescent="0.25">
      <c r="A32" s="128"/>
      <c r="B32" s="129" t="s">
        <v>16</v>
      </c>
      <c r="E32" s="295">
        <v>1034346069.11</v>
      </c>
      <c r="F32" s="295"/>
      <c r="G32" s="295"/>
      <c r="H32" s="295"/>
    </row>
    <row r="33" spans="1:8" ht="15" customHeight="1" x14ac:dyDescent="0.25">
      <c r="A33" s="128"/>
      <c r="B33" s="129" t="s">
        <v>15</v>
      </c>
      <c r="E33" s="295">
        <v>686432790.26999998</v>
      </c>
      <c r="F33" s="295"/>
      <c r="G33" s="295"/>
      <c r="H33" s="295"/>
    </row>
    <row r="34" spans="1:8" ht="15" customHeight="1" x14ac:dyDescent="0.25">
      <c r="A34" s="128"/>
      <c r="B34" s="129" t="s">
        <v>18</v>
      </c>
      <c r="E34" s="295">
        <v>1033312.7563536464</v>
      </c>
      <c r="F34" s="295"/>
      <c r="G34" s="295"/>
      <c r="H34" s="295"/>
    </row>
    <row r="35" spans="1:8" ht="15" customHeight="1" x14ac:dyDescent="0.25">
      <c r="A35" s="128"/>
      <c r="B35" s="129" t="s">
        <v>17</v>
      </c>
      <c r="E35" s="295">
        <v>685747.04322677315</v>
      </c>
      <c r="F35" s="295"/>
      <c r="G35" s="295"/>
      <c r="H35" s="295"/>
    </row>
    <row r="36" spans="1:8" ht="15" customHeight="1" x14ac:dyDescent="0.25">
      <c r="A36" s="128"/>
      <c r="B36" s="129" t="s">
        <v>198</v>
      </c>
      <c r="E36" s="295">
        <v>238154584.84999999</v>
      </c>
      <c r="F36" s="295"/>
      <c r="G36" s="295"/>
      <c r="H36" s="295"/>
    </row>
    <row r="37" spans="1:8" ht="15" customHeight="1" x14ac:dyDescent="0.25">
      <c r="A37" s="128"/>
      <c r="B37" s="129" t="s">
        <v>216</v>
      </c>
      <c r="E37" s="299">
        <v>0.34694523371519709</v>
      </c>
      <c r="F37" s="299"/>
      <c r="G37" s="299"/>
      <c r="H37" s="299"/>
    </row>
    <row r="38" spans="1:8" ht="15" customHeight="1" x14ac:dyDescent="0.25">
      <c r="A38" s="128"/>
      <c r="B38" s="129" t="s">
        <v>212</v>
      </c>
      <c r="E38" s="295">
        <v>528479489.57999998</v>
      </c>
      <c r="F38" s="295"/>
      <c r="G38" s="295"/>
      <c r="H38" s="295"/>
    </row>
    <row r="39" spans="1:8" ht="15" customHeight="1" x14ac:dyDescent="0.25">
      <c r="A39" s="128"/>
      <c r="B39" s="129" t="s">
        <v>217</v>
      </c>
      <c r="E39" s="299">
        <v>0.76990000000000003</v>
      </c>
      <c r="F39" s="299"/>
      <c r="G39" s="299"/>
      <c r="H39" s="299"/>
    </row>
    <row r="40" spans="1:8" ht="15" customHeight="1" x14ac:dyDescent="0.25">
      <c r="A40" s="128"/>
      <c r="B40" s="129" t="s">
        <v>21</v>
      </c>
      <c r="E40" s="295">
        <v>57.78</v>
      </c>
      <c r="F40" s="295"/>
      <c r="G40" s="295"/>
      <c r="H40" s="295"/>
    </row>
    <row r="41" spans="1:8" ht="15" customHeight="1" x14ac:dyDescent="0.25">
      <c r="A41" s="128"/>
      <c r="B41" s="129" t="s">
        <v>22</v>
      </c>
      <c r="E41" s="295">
        <v>133.06</v>
      </c>
      <c r="F41" s="295"/>
      <c r="G41" s="295"/>
      <c r="H41" s="295"/>
    </row>
    <row r="42" spans="1:8" ht="15" customHeight="1" x14ac:dyDescent="0.25">
      <c r="A42" s="128"/>
      <c r="B42" s="129" t="s">
        <v>39</v>
      </c>
      <c r="E42" s="299">
        <v>2.1405683953491596E-2</v>
      </c>
      <c r="F42" s="299"/>
      <c r="G42" s="299"/>
      <c r="H42" s="299"/>
    </row>
    <row r="43" spans="1:8" ht="15" customHeight="1" x14ac:dyDescent="0.25">
      <c r="A43" s="128"/>
      <c r="B43" s="129" t="s">
        <v>157</v>
      </c>
      <c r="E43" s="299">
        <v>1.8088048335548373E-2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1.0999999999999999E-2</v>
      </c>
      <c r="H46" s="120">
        <v>0.1545</v>
      </c>
    </row>
    <row r="47" spans="1:8" ht="15" customHeight="1" thickBot="1" x14ac:dyDescent="0.3">
      <c r="A47" s="128"/>
      <c r="B47" s="133" t="s">
        <v>151</v>
      </c>
      <c r="C47" s="133"/>
      <c r="D47" s="133"/>
      <c r="E47" s="133"/>
      <c r="F47" s="133"/>
      <c r="G47" s="154">
        <v>0.98899999999999999</v>
      </c>
      <c r="H47" s="154">
        <v>0.84550000000000003</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0</v>
      </c>
      <c r="H50" s="120">
        <v>0</v>
      </c>
    </row>
    <row r="51" spans="1:8" ht="15" customHeight="1" x14ac:dyDescent="0.25">
      <c r="A51" s="128"/>
      <c r="B51" s="129" t="s">
        <v>174</v>
      </c>
      <c r="G51" s="120">
        <v>4.0000000000000001E-3</v>
      </c>
      <c r="H51" s="120">
        <v>5.7999999999999996E-3</v>
      </c>
    </row>
    <row r="52" spans="1:8" ht="15" customHeight="1" x14ac:dyDescent="0.25">
      <c r="A52" s="128"/>
      <c r="B52" s="129" t="s">
        <v>175</v>
      </c>
      <c r="G52" s="120">
        <v>3.0000000000000001E-3</v>
      </c>
      <c r="H52" s="120">
        <v>1.44E-2</v>
      </c>
    </row>
    <row r="53" spans="1:8" ht="15" customHeight="1" x14ac:dyDescent="0.25">
      <c r="A53" s="128"/>
      <c r="B53" s="129" t="s">
        <v>176</v>
      </c>
      <c r="G53" s="120">
        <v>0.10390000000000001</v>
      </c>
      <c r="H53" s="120">
        <v>9.9299999999999999E-2</v>
      </c>
    </row>
    <row r="54" spans="1:8" ht="15" customHeight="1" x14ac:dyDescent="0.25">
      <c r="A54" s="128"/>
      <c r="B54" s="129" t="s">
        <v>177</v>
      </c>
      <c r="G54" s="120">
        <v>1.0999999999999999E-2</v>
      </c>
      <c r="H54" s="120">
        <v>4.4999999999999998E-2</v>
      </c>
    </row>
    <row r="55" spans="1:8" ht="15" customHeight="1" x14ac:dyDescent="0.25">
      <c r="A55" s="128"/>
      <c r="B55" s="129" t="s">
        <v>178</v>
      </c>
      <c r="G55" s="120">
        <v>0.1988</v>
      </c>
      <c r="H55" s="120">
        <v>9.4799999999999995E-2</v>
      </c>
    </row>
    <row r="56" spans="1:8" ht="15" customHeight="1" x14ac:dyDescent="0.25">
      <c r="A56" s="128"/>
      <c r="B56" s="129" t="s">
        <v>179</v>
      </c>
      <c r="G56" s="120">
        <v>0.17680000000000001</v>
      </c>
      <c r="H56" s="120">
        <v>0.27500000000000002</v>
      </c>
    </row>
    <row r="57" spans="1:8" ht="15" customHeight="1" x14ac:dyDescent="0.25">
      <c r="A57" s="128"/>
      <c r="B57" s="129" t="s">
        <v>180</v>
      </c>
      <c r="G57" s="120">
        <v>8.09E-2</v>
      </c>
      <c r="H57" s="120">
        <v>0.1031</v>
      </c>
    </row>
    <row r="58" spans="1:8" ht="15" customHeight="1" thickBot="1" x14ac:dyDescent="0.3">
      <c r="A58" s="128"/>
      <c r="B58" s="133" t="s">
        <v>181</v>
      </c>
      <c r="C58" s="133"/>
      <c r="D58" s="133"/>
      <c r="E58" s="133"/>
      <c r="F58" s="133"/>
      <c r="G58" s="154">
        <v>0.42159999999999997</v>
      </c>
      <c r="H58" s="154">
        <v>0.36259999999999998</v>
      </c>
    </row>
    <row r="59" spans="1:8" ht="15" customHeight="1" x14ac:dyDescent="0.25">
      <c r="A59" s="128"/>
      <c r="B59" s="149" t="s">
        <v>93</v>
      </c>
      <c r="G59" s="184" t="s">
        <v>132</v>
      </c>
      <c r="H59" s="184" t="s">
        <v>94</v>
      </c>
    </row>
    <row r="60" spans="1:8" ht="15" customHeight="1" x14ac:dyDescent="0.25">
      <c r="A60" s="128"/>
      <c r="B60" s="129" t="s">
        <v>95</v>
      </c>
      <c r="G60" s="152">
        <v>3.7999999999999999E-2</v>
      </c>
      <c r="H60" s="152">
        <v>7.1999999999999998E-3</v>
      </c>
    </row>
    <row r="61" spans="1:8" ht="15" customHeight="1" x14ac:dyDescent="0.25">
      <c r="A61" s="128"/>
      <c r="B61" s="129" t="s">
        <v>173</v>
      </c>
      <c r="G61" s="152">
        <v>4.9000000000000002E-2</v>
      </c>
      <c r="H61" s="152">
        <v>4.9200000000000001E-2</v>
      </c>
    </row>
    <row r="62" spans="1:8" ht="15" customHeight="1" x14ac:dyDescent="0.25">
      <c r="A62" s="128"/>
      <c r="B62" s="129" t="s">
        <v>182</v>
      </c>
      <c r="G62" s="152">
        <v>2.7E-2</v>
      </c>
      <c r="H62" s="152">
        <v>7.6E-3</v>
      </c>
    </row>
    <row r="63" spans="1:8" ht="15" customHeight="1" x14ac:dyDescent="0.25">
      <c r="A63" s="128"/>
      <c r="B63" s="129" t="s">
        <v>176</v>
      </c>
      <c r="G63" s="152">
        <v>7.2900000000000006E-2</v>
      </c>
      <c r="H63" s="152">
        <v>2.47E-2</v>
      </c>
    </row>
    <row r="64" spans="1:8" ht="15" customHeight="1" x14ac:dyDescent="0.25">
      <c r="A64" s="128"/>
      <c r="B64" s="129" t="s">
        <v>177</v>
      </c>
      <c r="G64" s="152">
        <v>2.9000000000000001E-2</v>
      </c>
      <c r="H64" s="152">
        <v>2.46E-2</v>
      </c>
    </row>
    <row r="65" spans="1:8" ht="15" customHeight="1" x14ac:dyDescent="0.25">
      <c r="A65" s="128"/>
      <c r="B65" s="129" t="s">
        <v>178</v>
      </c>
      <c r="G65" s="152">
        <v>9.7900000000000001E-2</v>
      </c>
      <c r="H65" s="152">
        <v>3.2399999999999998E-2</v>
      </c>
    </row>
    <row r="66" spans="1:8" ht="15" customHeight="1" x14ac:dyDescent="0.25">
      <c r="A66" s="128"/>
      <c r="B66" s="129" t="s">
        <v>179</v>
      </c>
      <c r="G66" s="152">
        <v>5.3999999999999999E-2</v>
      </c>
      <c r="H66" s="152">
        <v>2.64E-2</v>
      </c>
    </row>
    <row r="67" spans="1:8" ht="15" customHeight="1" x14ac:dyDescent="0.25">
      <c r="A67" s="128"/>
      <c r="B67" s="129" t="s">
        <v>180</v>
      </c>
      <c r="G67" s="152">
        <v>0.10290000000000001</v>
      </c>
      <c r="H67" s="152">
        <v>3.3799999999999997E-2</v>
      </c>
    </row>
    <row r="68" spans="1:8" ht="15" customHeight="1" x14ac:dyDescent="0.25">
      <c r="A68" s="128"/>
      <c r="B68" s="129" t="s">
        <v>183</v>
      </c>
      <c r="G68" s="152">
        <v>7.0900000000000005E-2</v>
      </c>
      <c r="H68" s="152">
        <v>5.8400000000000001E-2</v>
      </c>
    </row>
    <row r="69" spans="1:8" ht="15" customHeight="1" x14ac:dyDescent="0.25">
      <c r="A69" s="128"/>
      <c r="B69" s="129" t="s">
        <v>184</v>
      </c>
      <c r="G69" s="152">
        <v>3.4000000000000002E-2</v>
      </c>
      <c r="H69" s="152">
        <v>2.1999999999999999E-2</v>
      </c>
    </row>
    <row r="70" spans="1:8" ht="15" customHeight="1" x14ac:dyDescent="0.25">
      <c r="A70" s="128"/>
      <c r="B70" s="129" t="s">
        <v>185</v>
      </c>
      <c r="G70" s="152">
        <v>2.5000000000000001E-2</v>
      </c>
      <c r="H70" s="152">
        <v>4.58E-2</v>
      </c>
    </row>
    <row r="71" spans="1:8" ht="15" customHeight="1" x14ac:dyDescent="0.25">
      <c r="A71" s="128"/>
      <c r="B71" s="129" t="s">
        <v>186</v>
      </c>
      <c r="G71" s="152">
        <v>3.7999999999999999E-2</v>
      </c>
      <c r="H71" s="152">
        <v>4.1599999999999998E-2</v>
      </c>
    </row>
    <row r="72" spans="1:8" ht="15" customHeight="1" x14ac:dyDescent="0.25">
      <c r="A72" s="128"/>
      <c r="B72" s="129" t="s">
        <v>187</v>
      </c>
      <c r="G72" s="152">
        <v>0.04</v>
      </c>
      <c r="H72" s="152">
        <v>7.6799999999999993E-2</v>
      </c>
    </row>
    <row r="73" spans="1:8" ht="15" customHeight="1" thickBot="1" x14ac:dyDescent="0.3">
      <c r="A73" s="128"/>
      <c r="B73" s="133" t="s">
        <v>188</v>
      </c>
      <c r="C73" s="133"/>
      <c r="D73" s="133"/>
      <c r="E73" s="133"/>
      <c r="F73" s="133"/>
      <c r="G73" s="154">
        <v>0.32169999999999999</v>
      </c>
      <c r="H73" s="154">
        <v>0.54959999999999998</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2E-3</v>
      </c>
      <c r="H75" s="120">
        <v>0.1045</v>
      </c>
    </row>
    <row r="76" spans="1:8" ht="15" customHeight="1" x14ac:dyDescent="0.25">
      <c r="A76" s="128"/>
      <c r="B76" s="129" t="s">
        <v>104</v>
      </c>
      <c r="G76" s="152">
        <v>1E-3</v>
      </c>
      <c r="H76" s="152">
        <v>1.8200000000000001E-2</v>
      </c>
    </row>
    <row r="77" spans="1:8" ht="15" customHeight="1" thickBot="1" x14ac:dyDescent="0.3">
      <c r="A77" s="128"/>
      <c r="B77" s="133" t="s">
        <v>106</v>
      </c>
      <c r="C77" s="133"/>
      <c r="D77" s="133"/>
      <c r="E77" s="133"/>
      <c r="F77" s="133"/>
      <c r="G77" s="154">
        <v>0.997</v>
      </c>
      <c r="H77" s="154">
        <v>0.87729999999999997</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0.17879999999999999</v>
      </c>
      <c r="H79" s="120">
        <v>0.20039999999999999</v>
      </c>
    </row>
    <row r="80" spans="1:8" ht="15" customHeight="1" x14ac:dyDescent="0.25">
      <c r="A80" s="128"/>
      <c r="B80" s="129" t="s">
        <v>200</v>
      </c>
      <c r="G80" s="120">
        <v>0.5655</v>
      </c>
      <c r="H80" s="120">
        <v>0.30009999999999998</v>
      </c>
    </row>
    <row r="81" spans="1:8" ht="15" customHeight="1" x14ac:dyDescent="0.25">
      <c r="A81" s="128"/>
      <c r="B81" s="129" t="s">
        <v>224</v>
      </c>
      <c r="G81" s="120">
        <v>5.9900000000000002E-2</v>
      </c>
      <c r="H81" s="120">
        <v>0.24940000000000001</v>
      </c>
    </row>
    <row r="82" spans="1:8" ht="15" customHeight="1" x14ac:dyDescent="0.25">
      <c r="A82" s="128"/>
      <c r="B82" s="129" t="s">
        <v>225</v>
      </c>
      <c r="G82" s="120">
        <v>9.2899999999999996E-2</v>
      </c>
      <c r="H82" s="120">
        <v>0.1124</v>
      </c>
    </row>
    <row r="83" spans="1:8" ht="15" customHeight="1" x14ac:dyDescent="0.25">
      <c r="A83" s="128"/>
      <c r="B83" s="129" t="s">
        <v>226</v>
      </c>
      <c r="G83" s="120">
        <v>8.5900000000000004E-2</v>
      </c>
      <c r="H83" s="120">
        <v>0.10440000000000001</v>
      </c>
    </row>
    <row r="84" spans="1:8" ht="15" customHeight="1" x14ac:dyDescent="0.25">
      <c r="A84" s="128"/>
      <c r="B84" s="129" t="s">
        <v>227</v>
      </c>
      <c r="G84" s="120">
        <v>5.0000000000000001E-3</v>
      </c>
      <c r="H84" s="120">
        <v>4.0000000000000001E-3</v>
      </c>
    </row>
    <row r="85" spans="1:8" ht="15" customHeight="1" x14ac:dyDescent="0.25">
      <c r="A85" s="128"/>
      <c r="B85" s="129" t="s">
        <v>228</v>
      </c>
      <c r="G85" s="120">
        <v>1.2E-2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1E-3</v>
      </c>
      <c r="H88" s="152">
        <v>2.9999999999999997E-4</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189" t="s">
        <v>192</v>
      </c>
      <c r="H2" s="167">
        <v>41364</v>
      </c>
    </row>
    <row r="3" spans="1:9" ht="15" customHeight="1" x14ac:dyDescent="0.25">
      <c r="A3" s="128"/>
      <c r="B3" s="127"/>
      <c r="C3" s="127"/>
      <c r="D3" s="127"/>
      <c r="E3" s="127"/>
      <c r="F3" s="127"/>
      <c r="G3" s="189" t="s">
        <v>193</v>
      </c>
      <c r="H3" s="188"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4.0191780821917806</v>
      </c>
      <c r="H12" s="138">
        <v>400000000</v>
      </c>
    </row>
    <row r="13" spans="1:9" ht="15" customHeight="1" x14ac:dyDescent="0.25">
      <c r="A13" s="128"/>
      <c r="B13" s="140" t="s">
        <v>91</v>
      </c>
      <c r="C13" s="165">
        <v>39646</v>
      </c>
      <c r="D13" s="128" t="s">
        <v>151</v>
      </c>
      <c r="E13" s="165">
        <v>42536</v>
      </c>
      <c r="F13" s="165" t="s">
        <v>68</v>
      </c>
      <c r="G13" s="142">
        <v>3.2109589041095892</v>
      </c>
      <c r="H13" s="141">
        <v>150000000</v>
      </c>
    </row>
    <row r="14" spans="1:9" ht="15" customHeight="1" thickBot="1" x14ac:dyDescent="0.3">
      <c r="A14" s="128"/>
      <c r="B14" s="140" t="s">
        <v>92</v>
      </c>
      <c r="C14" s="165">
        <v>40451</v>
      </c>
      <c r="D14" s="128" t="s">
        <v>151</v>
      </c>
      <c r="E14" s="165">
        <v>43008</v>
      </c>
      <c r="F14" s="165">
        <v>43373</v>
      </c>
      <c r="G14" s="142">
        <v>4.5041095890410956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11.194793592982847</v>
      </c>
      <c r="H17" s="138">
        <v>682498152.72999978</v>
      </c>
    </row>
    <row r="18" spans="1:8" ht="15" customHeight="1" x14ac:dyDescent="0.25">
      <c r="A18" s="128"/>
      <c r="B18" s="136" t="s">
        <v>154</v>
      </c>
      <c r="C18" s="136"/>
      <c r="D18" s="136"/>
      <c r="G18" s="139">
        <v>1.0958904109589041E-2</v>
      </c>
      <c r="H18" s="138">
        <v>2019182.53</v>
      </c>
    </row>
    <row r="19" spans="1:8" ht="15" customHeight="1" x14ac:dyDescent="0.25">
      <c r="A19" s="128"/>
      <c r="B19" s="140" t="s">
        <v>169</v>
      </c>
      <c r="C19" s="140"/>
      <c r="D19" s="140"/>
      <c r="G19" s="142">
        <v>1.0958904109589041E-2</v>
      </c>
      <c r="H19" s="141">
        <v>2019182.53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11.16180362697475</v>
      </c>
      <c r="H22" s="138">
        <v>684517335.25999975</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0.71129333814999929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88"/>
      <c r="H27" s="288"/>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1089</v>
      </c>
      <c r="F31" s="298"/>
      <c r="G31" s="298"/>
      <c r="H31" s="298"/>
    </row>
    <row r="32" spans="1:8" ht="15" customHeight="1" x14ac:dyDescent="0.25">
      <c r="A32" s="128"/>
      <c r="B32" s="129" t="s">
        <v>16</v>
      </c>
      <c r="E32" s="295">
        <v>682498152.73000002</v>
      </c>
      <c r="F32" s="295"/>
      <c r="G32" s="295"/>
      <c r="H32" s="295"/>
    </row>
    <row r="33" spans="1:8" ht="15" customHeight="1" x14ac:dyDescent="0.25">
      <c r="A33" s="128"/>
      <c r="B33" s="129" t="s">
        <v>15</v>
      </c>
      <c r="E33" s="295">
        <v>1019301775.49</v>
      </c>
      <c r="F33" s="295"/>
      <c r="G33" s="295"/>
      <c r="H33" s="295"/>
    </row>
    <row r="34" spans="1:8" ht="15" customHeight="1" x14ac:dyDescent="0.25">
      <c r="A34" s="128"/>
      <c r="B34" s="129" t="s">
        <v>18</v>
      </c>
      <c r="E34" s="295">
        <v>626720.0667860423</v>
      </c>
      <c r="F34" s="295"/>
      <c r="G34" s="295"/>
      <c r="H34" s="295"/>
    </row>
    <row r="35" spans="1:8" ht="15" customHeight="1" x14ac:dyDescent="0.25">
      <c r="A35" s="128"/>
      <c r="B35" s="129" t="s">
        <v>17</v>
      </c>
      <c r="E35" s="295">
        <v>935997.95729109272</v>
      </c>
      <c r="F35" s="295"/>
      <c r="G35" s="295"/>
      <c r="H35" s="295"/>
    </row>
    <row r="36" spans="1:8" ht="15" customHeight="1" x14ac:dyDescent="0.25">
      <c r="A36" s="128"/>
      <c r="B36" s="129" t="s">
        <v>198</v>
      </c>
      <c r="E36" s="295">
        <v>238326949.57000002</v>
      </c>
      <c r="F36" s="295"/>
      <c r="G36" s="295"/>
      <c r="H36" s="295"/>
    </row>
    <row r="37" spans="1:8" ht="15" customHeight="1" x14ac:dyDescent="0.25">
      <c r="A37" s="128"/>
      <c r="B37" s="129" t="s">
        <v>216</v>
      </c>
      <c r="E37" s="299">
        <v>0.23381392567027678</v>
      </c>
      <c r="F37" s="299"/>
      <c r="G37" s="299"/>
      <c r="H37" s="299"/>
    </row>
    <row r="38" spans="1:8" ht="15" customHeight="1" x14ac:dyDescent="0.25">
      <c r="A38" s="128"/>
      <c r="B38" s="129" t="s">
        <v>212</v>
      </c>
      <c r="E38" s="295">
        <v>522658198.35000002</v>
      </c>
      <c r="F38" s="295"/>
      <c r="G38" s="295"/>
      <c r="H38" s="295"/>
    </row>
    <row r="39" spans="1:8" ht="15" customHeight="1" x14ac:dyDescent="0.25">
      <c r="A39" s="128"/>
      <c r="B39" s="129" t="s">
        <v>217</v>
      </c>
      <c r="E39" s="299">
        <v>0.76580000000000004</v>
      </c>
      <c r="F39" s="299"/>
      <c r="G39" s="299"/>
      <c r="H39" s="299"/>
    </row>
    <row r="40" spans="1:8" ht="15" customHeight="1" x14ac:dyDescent="0.25">
      <c r="A40" s="128"/>
      <c r="B40" s="129" t="s">
        <v>21</v>
      </c>
      <c r="E40" s="295">
        <v>53.91</v>
      </c>
      <c r="F40" s="295"/>
      <c r="G40" s="295"/>
      <c r="H40" s="295"/>
    </row>
    <row r="41" spans="1:8" ht="15" customHeight="1" x14ac:dyDescent="0.25">
      <c r="A41" s="128"/>
      <c r="B41" s="129" t="s">
        <v>22</v>
      </c>
      <c r="E41" s="295">
        <v>134.34</v>
      </c>
      <c r="F41" s="295"/>
      <c r="G41" s="295"/>
      <c r="H41" s="295"/>
    </row>
    <row r="42" spans="1:8" ht="15" customHeight="1" x14ac:dyDescent="0.25">
      <c r="A42" s="128"/>
      <c r="B42" s="129" t="s">
        <v>39</v>
      </c>
      <c r="E42" s="299">
        <v>2.3238384000188444E-2</v>
      </c>
      <c r="F42" s="299"/>
      <c r="G42" s="299"/>
      <c r="H42" s="299"/>
    </row>
    <row r="43" spans="1:8" ht="15" customHeight="1" x14ac:dyDescent="0.25">
      <c r="A43" s="128"/>
      <c r="B43" s="129" t="s">
        <v>157</v>
      </c>
      <c r="E43" s="299">
        <v>1.857E-2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1.01E-2</v>
      </c>
      <c r="H46" s="120">
        <v>0.15379999999999999</v>
      </c>
    </row>
    <row r="47" spans="1:8" ht="15" customHeight="1" thickBot="1" x14ac:dyDescent="0.3">
      <c r="A47" s="128"/>
      <c r="B47" s="133" t="s">
        <v>151</v>
      </c>
      <c r="C47" s="133"/>
      <c r="D47" s="133"/>
      <c r="E47" s="133"/>
      <c r="F47" s="133"/>
      <c r="G47" s="154">
        <v>0.9899</v>
      </c>
      <c r="H47" s="154">
        <v>0.84619999999999995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3.7000000000000002E-3</v>
      </c>
      <c r="H50" s="120">
        <v>6.0000000000000001E-3</v>
      </c>
    </row>
    <row r="51" spans="1:8" ht="15" customHeight="1" x14ac:dyDescent="0.25">
      <c r="A51" s="128"/>
      <c r="B51" s="129" t="s">
        <v>174</v>
      </c>
      <c r="G51" s="120">
        <v>2.8E-3</v>
      </c>
      <c r="H51" s="120">
        <v>1.2999999999999999E-3</v>
      </c>
    </row>
    <row r="52" spans="1:8" ht="15" customHeight="1" x14ac:dyDescent="0.25">
      <c r="A52" s="128"/>
      <c r="B52" s="129" t="s">
        <v>175</v>
      </c>
      <c r="G52" s="120">
        <v>4.3200000000000002E-2</v>
      </c>
      <c r="H52" s="120">
        <v>5.9499999999999997E-2</v>
      </c>
    </row>
    <row r="53" spans="1:8" ht="15" customHeight="1" x14ac:dyDescent="0.25">
      <c r="A53" s="128"/>
      <c r="B53" s="129" t="s">
        <v>176</v>
      </c>
      <c r="G53" s="120">
        <v>6.1499999999999999E-2</v>
      </c>
      <c r="H53" s="120">
        <v>6.9599999999999995E-2</v>
      </c>
    </row>
    <row r="54" spans="1:8" ht="15" customHeight="1" x14ac:dyDescent="0.25">
      <c r="A54" s="128"/>
      <c r="B54" s="129" t="s">
        <v>177</v>
      </c>
      <c r="G54" s="120">
        <v>5.8799999999999998E-2</v>
      </c>
      <c r="H54" s="120">
        <v>4.0500000000000001E-2</v>
      </c>
    </row>
    <row r="55" spans="1:8" ht="15" customHeight="1" x14ac:dyDescent="0.25">
      <c r="A55" s="128"/>
      <c r="B55" s="129" t="s">
        <v>178</v>
      </c>
      <c r="G55" s="120">
        <v>0.2167</v>
      </c>
      <c r="H55" s="120">
        <v>0.14000000000000001</v>
      </c>
    </row>
    <row r="56" spans="1:8" ht="15" customHeight="1" x14ac:dyDescent="0.25">
      <c r="A56" s="128"/>
      <c r="B56" s="129" t="s">
        <v>179</v>
      </c>
      <c r="G56" s="120">
        <v>0.13220000000000001</v>
      </c>
      <c r="H56" s="120">
        <v>0.2581</v>
      </c>
    </row>
    <row r="57" spans="1:8" ht="15" customHeight="1" x14ac:dyDescent="0.25">
      <c r="A57" s="128"/>
      <c r="B57" s="129" t="s">
        <v>180</v>
      </c>
      <c r="G57" s="120">
        <v>0.1166</v>
      </c>
      <c r="H57" s="120">
        <v>9.0399999999999994E-2</v>
      </c>
    </row>
    <row r="58" spans="1:8" ht="15" customHeight="1" thickBot="1" x14ac:dyDescent="0.3">
      <c r="A58" s="128"/>
      <c r="B58" s="133" t="s">
        <v>181</v>
      </c>
      <c r="C58" s="133"/>
      <c r="D58" s="133"/>
      <c r="E58" s="133"/>
      <c r="F58" s="133"/>
      <c r="G58" s="154">
        <v>0.36459999999999998</v>
      </c>
      <c r="H58" s="154">
        <v>0.3347</v>
      </c>
    </row>
    <row r="59" spans="1:8" ht="15" customHeight="1" x14ac:dyDescent="0.25">
      <c r="A59" s="128"/>
      <c r="B59" s="149" t="s">
        <v>93</v>
      </c>
      <c r="G59" s="184" t="s">
        <v>132</v>
      </c>
      <c r="H59" s="184" t="s">
        <v>94</v>
      </c>
    </row>
    <row r="60" spans="1:8" ht="15" customHeight="1" x14ac:dyDescent="0.25">
      <c r="A60" s="128"/>
      <c r="B60" s="129" t="s">
        <v>95</v>
      </c>
      <c r="G60" s="152">
        <v>4.7800000000000002E-2</v>
      </c>
      <c r="H60" s="152">
        <v>2.9600000000000001E-2</v>
      </c>
    </row>
    <row r="61" spans="1:8" ht="15" customHeight="1" x14ac:dyDescent="0.25">
      <c r="A61" s="128"/>
      <c r="B61" s="129" t="s">
        <v>173</v>
      </c>
      <c r="G61" s="152">
        <v>3.5799999999999998E-2</v>
      </c>
      <c r="H61" s="152">
        <v>2E-3</v>
      </c>
    </row>
    <row r="62" spans="1:8" ht="15" customHeight="1" x14ac:dyDescent="0.25">
      <c r="A62" s="128"/>
      <c r="B62" s="129" t="s">
        <v>182</v>
      </c>
      <c r="G62" s="152">
        <v>4.4999999999999998E-2</v>
      </c>
      <c r="H62" s="152">
        <v>3.6499999999999998E-2</v>
      </c>
    </row>
    <row r="63" spans="1:8" ht="15" customHeight="1" x14ac:dyDescent="0.25">
      <c r="A63" s="128"/>
      <c r="B63" s="129" t="s">
        <v>176</v>
      </c>
      <c r="G63" s="152">
        <v>2.4799999999999999E-2</v>
      </c>
      <c r="H63" s="152">
        <v>1.3899999999999999E-2</v>
      </c>
    </row>
    <row r="64" spans="1:8" ht="15" customHeight="1" x14ac:dyDescent="0.25">
      <c r="A64" s="128"/>
      <c r="B64" s="129" t="s">
        <v>177</v>
      </c>
      <c r="G64" s="152">
        <v>7.2499999999999995E-2</v>
      </c>
      <c r="H64" s="152">
        <v>4.3299999999999998E-2</v>
      </c>
    </row>
    <row r="65" spans="1:8" ht="15" customHeight="1" x14ac:dyDescent="0.25">
      <c r="A65" s="128"/>
      <c r="B65" s="129" t="s">
        <v>178</v>
      </c>
      <c r="G65" s="152">
        <v>7.5300000000000006E-2</v>
      </c>
      <c r="H65" s="152">
        <v>3.3500000000000002E-2</v>
      </c>
    </row>
    <row r="66" spans="1:8" ht="15" customHeight="1" x14ac:dyDescent="0.25">
      <c r="A66" s="128"/>
      <c r="B66" s="129" t="s">
        <v>179</v>
      </c>
      <c r="G66" s="152">
        <v>3.1199999999999999E-2</v>
      </c>
      <c r="H66" s="152">
        <v>2.3400000000000001E-2</v>
      </c>
    </row>
    <row r="67" spans="1:8" ht="15" customHeight="1" x14ac:dyDescent="0.25">
      <c r="A67" s="128"/>
      <c r="B67" s="129" t="s">
        <v>180</v>
      </c>
      <c r="G67" s="152">
        <v>0.11749999999999999</v>
      </c>
      <c r="H67" s="152">
        <v>3.3300000000000003E-2</v>
      </c>
    </row>
    <row r="68" spans="1:8" ht="15" customHeight="1" x14ac:dyDescent="0.25">
      <c r="A68" s="128"/>
      <c r="B68" s="129" t="s">
        <v>183</v>
      </c>
      <c r="G68" s="152">
        <v>0.12670000000000001</v>
      </c>
      <c r="H68" s="152">
        <v>6.1899999999999997E-2</v>
      </c>
    </row>
    <row r="69" spans="1:8" ht="15" customHeight="1" x14ac:dyDescent="0.25">
      <c r="A69" s="128"/>
      <c r="B69" s="129" t="s">
        <v>184</v>
      </c>
      <c r="G69" s="152">
        <v>2.9399999999999999E-2</v>
      </c>
      <c r="H69" s="152">
        <v>2.4199999999999999E-2</v>
      </c>
    </row>
    <row r="70" spans="1:8" ht="15" customHeight="1" x14ac:dyDescent="0.25">
      <c r="A70" s="128"/>
      <c r="B70" s="129" t="s">
        <v>185</v>
      </c>
      <c r="G70" s="152">
        <v>2.5700000000000001E-2</v>
      </c>
      <c r="H70" s="152">
        <v>1.9900000000000001E-2</v>
      </c>
    </row>
    <row r="71" spans="1:8" ht="15" customHeight="1" x14ac:dyDescent="0.25">
      <c r="A71" s="128"/>
      <c r="B71" s="129" t="s">
        <v>186</v>
      </c>
      <c r="G71" s="152">
        <v>1.47E-2</v>
      </c>
      <c r="H71" s="152">
        <v>1.1599999999999999E-2</v>
      </c>
    </row>
    <row r="72" spans="1:8" ht="15" customHeight="1" x14ac:dyDescent="0.25">
      <c r="A72" s="128"/>
      <c r="B72" s="129" t="s">
        <v>187</v>
      </c>
      <c r="G72" s="152">
        <v>4.2200000000000001E-2</v>
      </c>
      <c r="H72" s="152">
        <v>9.2200000000000004E-2</v>
      </c>
    </row>
    <row r="73" spans="1:8" ht="15" customHeight="1" thickBot="1" x14ac:dyDescent="0.3">
      <c r="A73" s="128"/>
      <c r="B73" s="133" t="s">
        <v>188</v>
      </c>
      <c r="C73" s="133"/>
      <c r="D73" s="133"/>
      <c r="E73" s="133"/>
      <c r="F73" s="133"/>
      <c r="G73" s="154">
        <v>0.31130000000000002</v>
      </c>
      <c r="H73" s="154">
        <v>0.57469999999999999</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1.8E-3</v>
      </c>
      <c r="H75" s="120">
        <v>0.1022</v>
      </c>
    </row>
    <row r="76" spans="1:8" ht="15" customHeight="1" x14ac:dyDescent="0.25">
      <c r="A76" s="128"/>
      <c r="B76" s="129" t="s">
        <v>104</v>
      </c>
      <c r="G76" s="120">
        <v>8.9999999999999998E-4</v>
      </c>
      <c r="H76" s="120">
        <v>1.83E-2</v>
      </c>
    </row>
    <row r="77" spans="1:8" ht="15" customHeight="1" thickBot="1" x14ac:dyDescent="0.3">
      <c r="A77" s="128"/>
      <c r="B77" s="133" t="s">
        <v>106</v>
      </c>
      <c r="C77" s="133"/>
      <c r="D77" s="133"/>
      <c r="E77" s="133"/>
      <c r="F77" s="133"/>
      <c r="G77" s="154">
        <v>0.99729999999999996</v>
      </c>
      <c r="H77" s="154">
        <v>0.87949999999999995</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0.2268</v>
      </c>
      <c r="H79" s="120">
        <v>0.20799999999999999</v>
      </c>
    </row>
    <row r="80" spans="1:8" ht="15" customHeight="1" x14ac:dyDescent="0.25">
      <c r="A80" s="128"/>
      <c r="B80" s="129" t="s">
        <v>200</v>
      </c>
      <c r="G80" s="120">
        <v>0.53720000000000001</v>
      </c>
      <c r="H80" s="120">
        <v>0.31319999999999998</v>
      </c>
    </row>
    <row r="81" spans="1:8" ht="15" customHeight="1" x14ac:dyDescent="0.25">
      <c r="A81" s="128"/>
      <c r="B81" s="129" t="s">
        <v>224</v>
      </c>
      <c r="G81" s="120">
        <v>5.5100000000000003E-2</v>
      </c>
      <c r="H81" s="120">
        <v>0.2424</v>
      </c>
    </row>
    <row r="82" spans="1:8" ht="15" customHeight="1" x14ac:dyDescent="0.25">
      <c r="A82" s="128"/>
      <c r="B82" s="129" t="s">
        <v>225</v>
      </c>
      <c r="G82" s="120">
        <v>8.5400000000000004E-2</v>
      </c>
      <c r="H82" s="120">
        <v>9.2899999999999996E-2</v>
      </c>
    </row>
    <row r="83" spans="1:8" ht="15" customHeight="1" x14ac:dyDescent="0.25">
      <c r="A83" s="128"/>
      <c r="B83" s="129" t="s">
        <v>226</v>
      </c>
      <c r="G83" s="120">
        <v>7.9899999999999999E-2</v>
      </c>
      <c r="H83" s="120">
        <v>0.1091</v>
      </c>
    </row>
    <row r="84" spans="1:8" ht="15" customHeight="1" x14ac:dyDescent="0.25">
      <c r="A84" s="128"/>
      <c r="B84" s="129" t="s">
        <v>227</v>
      </c>
      <c r="G84" s="120">
        <v>4.5999999999999999E-3</v>
      </c>
      <c r="H84" s="120">
        <v>4.4999999999999997E-3</v>
      </c>
    </row>
    <row r="85" spans="1:8" ht="15" customHeight="1" x14ac:dyDescent="0.25">
      <c r="A85" s="128"/>
      <c r="B85" s="129" t="s">
        <v>228</v>
      </c>
      <c r="G85" s="120">
        <v>1.0999999999999999E-2</v>
      </c>
      <c r="H85" s="120">
        <v>0.03</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41274</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4.2657534246575342</v>
      </c>
      <c r="H12" s="138">
        <v>400000000</v>
      </c>
    </row>
    <row r="13" spans="1:9" ht="15" customHeight="1" x14ac:dyDescent="0.25">
      <c r="A13" s="128"/>
      <c r="B13" s="140" t="s">
        <v>91</v>
      </c>
      <c r="C13" s="165">
        <v>39646</v>
      </c>
      <c r="D13" s="128" t="s">
        <v>151</v>
      </c>
      <c r="E13" s="165">
        <v>42536</v>
      </c>
      <c r="F13" s="165" t="s">
        <v>68</v>
      </c>
      <c r="G13" s="142">
        <v>3.4575342465753423</v>
      </c>
      <c r="H13" s="141">
        <v>150000000</v>
      </c>
    </row>
    <row r="14" spans="1:9" ht="15" customHeight="1" thickBot="1" x14ac:dyDescent="0.3">
      <c r="A14" s="128"/>
      <c r="B14" s="140" t="s">
        <v>92</v>
      </c>
      <c r="C14" s="165">
        <v>40451</v>
      </c>
      <c r="D14" s="128" t="s">
        <v>151</v>
      </c>
      <c r="E14" s="165">
        <v>43008</v>
      </c>
      <c r="F14" s="165">
        <v>43373</v>
      </c>
      <c r="G14" s="142">
        <v>4.7506849315068491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10.112781757737965</v>
      </c>
      <c r="H17" s="138">
        <v>655773853.31000042</v>
      </c>
    </row>
    <row r="18" spans="1:8" ht="15" customHeight="1" x14ac:dyDescent="0.25">
      <c r="A18" s="128"/>
      <c r="B18" s="136" t="s">
        <v>154</v>
      </c>
      <c r="C18" s="136"/>
      <c r="D18" s="136"/>
      <c r="G18" s="139">
        <v>5.4794520547945197E-3</v>
      </c>
      <c r="H18" s="138">
        <v>25115433.18</v>
      </c>
    </row>
    <row r="19" spans="1:8" ht="15" customHeight="1" x14ac:dyDescent="0.25">
      <c r="A19" s="128"/>
      <c r="B19" s="140" t="s">
        <v>169</v>
      </c>
      <c r="C19" s="140"/>
      <c r="D19" s="140"/>
      <c r="G19" s="142">
        <v>5.4794520547945206E-3</v>
      </c>
      <c r="H19" s="141">
        <v>25115433.18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9.7399615640218258</v>
      </c>
      <c r="H22" s="138">
        <v>680889286.49000037</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0.70222321622500083</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1047</v>
      </c>
      <c r="F31" s="298"/>
      <c r="G31" s="298"/>
      <c r="H31" s="298"/>
    </row>
    <row r="32" spans="1:8" ht="15" customHeight="1" x14ac:dyDescent="0.25">
      <c r="A32" s="128"/>
      <c r="B32" s="129" t="s">
        <v>16</v>
      </c>
      <c r="E32" s="295">
        <v>888900059.94000006</v>
      </c>
      <c r="F32" s="295"/>
      <c r="G32" s="295"/>
      <c r="H32" s="295"/>
    </row>
    <row r="33" spans="1:8" ht="15" customHeight="1" x14ac:dyDescent="0.25">
      <c r="A33" s="128"/>
      <c r="B33" s="129" t="s">
        <v>15</v>
      </c>
      <c r="E33" s="295">
        <v>644019675.69000006</v>
      </c>
      <c r="F33" s="295"/>
      <c r="G33" s="295"/>
      <c r="H33" s="295"/>
    </row>
    <row r="34" spans="1:8" ht="15" customHeight="1" x14ac:dyDescent="0.25">
      <c r="A34" s="128"/>
      <c r="B34" s="129" t="s">
        <v>18</v>
      </c>
      <c r="E34" s="295">
        <v>848997.19191977079</v>
      </c>
      <c r="F34" s="295"/>
      <c r="G34" s="295"/>
      <c r="H34" s="295"/>
    </row>
    <row r="35" spans="1:8" ht="15" customHeight="1" x14ac:dyDescent="0.25">
      <c r="A35" s="128"/>
      <c r="B35" s="129" t="s">
        <v>17</v>
      </c>
      <c r="E35" s="295">
        <v>615109.52787965618</v>
      </c>
      <c r="F35" s="295"/>
      <c r="G35" s="295"/>
      <c r="H35" s="295"/>
    </row>
    <row r="36" spans="1:8" ht="15" customHeight="1" x14ac:dyDescent="0.25">
      <c r="A36" s="128"/>
      <c r="B36" s="129" t="s">
        <v>198</v>
      </c>
      <c r="E36" s="295">
        <v>324036297.44999999</v>
      </c>
      <c r="F36" s="295"/>
      <c r="G36" s="295"/>
      <c r="H36" s="295"/>
    </row>
    <row r="37" spans="1:8" ht="15" customHeight="1" x14ac:dyDescent="0.25">
      <c r="A37" s="128"/>
      <c r="B37" s="129" t="s">
        <v>216</v>
      </c>
      <c r="E37" s="299">
        <v>0.50314658026997205</v>
      </c>
      <c r="F37" s="299"/>
      <c r="G37" s="299"/>
      <c r="H37" s="299"/>
    </row>
    <row r="38" spans="1:8" ht="15" customHeight="1" x14ac:dyDescent="0.25">
      <c r="A38" s="128"/>
      <c r="B38" s="129" t="s">
        <v>212</v>
      </c>
      <c r="E38" s="295">
        <v>515319064.35000002</v>
      </c>
      <c r="F38" s="295"/>
      <c r="G38" s="295"/>
      <c r="H38" s="295"/>
    </row>
    <row r="39" spans="1:8" ht="15" customHeight="1" x14ac:dyDescent="0.25">
      <c r="A39" s="128"/>
      <c r="B39" s="129" t="s">
        <v>217</v>
      </c>
      <c r="E39" s="299">
        <v>0.80010000000000003</v>
      </c>
      <c r="F39" s="299"/>
      <c r="G39" s="299"/>
      <c r="H39" s="299"/>
    </row>
    <row r="40" spans="1:8" ht="15" customHeight="1" x14ac:dyDescent="0.25">
      <c r="A40" s="128"/>
      <c r="B40" s="129" t="s">
        <v>21</v>
      </c>
      <c r="E40" s="295">
        <v>43.59</v>
      </c>
      <c r="F40" s="295"/>
      <c r="G40" s="295"/>
      <c r="H40" s="295"/>
    </row>
    <row r="41" spans="1:8" ht="15" customHeight="1" x14ac:dyDescent="0.25">
      <c r="A41" s="128"/>
      <c r="B41" s="129" t="s">
        <v>22</v>
      </c>
      <c r="E41" s="295">
        <v>122.69</v>
      </c>
      <c r="F41" s="295"/>
      <c r="G41" s="295"/>
      <c r="H41" s="295"/>
    </row>
    <row r="42" spans="1:8" ht="15" customHeight="1" x14ac:dyDescent="0.25">
      <c r="A42" s="128"/>
      <c r="B42" s="129" t="s">
        <v>39</v>
      </c>
      <c r="E42" s="299">
        <v>2.6504605485490544E-2</v>
      </c>
      <c r="F42" s="299"/>
      <c r="G42" s="299"/>
      <c r="H42" s="299"/>
    </row>
    <row r="43" spans="1:8" ht="15" customHeight="1" x14ac:dyDescent="0.25">
      <c r="A43" s="128"/>
      <c r="B43" s="129" t="s">
        <v>157</v>
      </c>
      <c r="E43" s="299">
        <v>1.8143655534706208E-2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9.5999999999999992E-3</v>
      </c>
      <c r="H46" s="120">
        <v>0.15559999999999999</v>
      </c>
    </row>
    <row r="47" spans="1:8" ht="15" customHeight="1" thickBot="1" x14ac:dyDescent="0.3">
      <c r="A47" s="128"/>
      <c r="B47" s="133" t="s">
        <v>151</v>
      </c>
      <c r="C47" s="133"/>
      <c r="D47" s="133"/>
      <c r="E47" s="133"/>
      <c r="F47" s="133"/>
      <c r="G47" s="154">
        <v>0.99050000000000005</v>
      </c>
      <c r="H47" s="154">
        <v>0.84440000000000004</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1E-3</v>
      </c>
      <c r="H49" s="120">
        <v>2.3E-3</v>
      </c>
    </row>
    <row r="50" spans="1:8" ht="15" customHeight="1" x14ac:dyDescent="0.25">
      <c r="A50" s="128"/>
      <c r="B50" s="129" t="s">
        <v>173</v>
      </c>
      <c r="G50" s="120">
        <v>1.9E-3</v>
      </c>
      <c r="H50" s="120">
        <v>2E-3</v>
      </c>
    </row>
    <row r="51" spans="1:8" ht="15" customHeight="1" x14ac:dyDescent="0.25">
      <c r="A51" s="128"/>
      <c r="B51" s="129" t="s">
        <v>174</v>
      </c>
      <c r="G51" s="120">
        <v>3.3399999999999999E-2</v>
      </c>
      <c r="H51" s="120">
        <v>1.5699999999999999E-2</v>
      </c>
    </row>
    <row r="52" spans="1:8" ht="15" customHeight="1" x14ac:dyDescent="0.25">
      <c r="A52" s="128"/>
      <c r="B52" s="129" t="s">
        <v>175</v>
      </c>
      <c r="G52" s="120">
        <v>4.9700000000000001E-2</v>
      </c>
      <c r="H52" s="120">
        <v>8.4699999999999998E-2</v>
      </c>
    </row>
    <row r="53" spans="1:8" ht="15" customHeight="1" x14ac:dyDescent="0.25">
      <c r="A53" s="128"/>
      <c r="B53" s="129" t="s">
        <v>176</v>
      </c>
      <c r="G53" s="120">
        <v>4.7999999999999996E-3</v>
      </c>
      <c r="H53" s="120">
        <v>1.6E-2</v>
      </c>
    </row>
    <row r="54" spans="1:8" ht="15" customHeight="1" x14ac:dyDescent="0.25">
      <c r="A54" s="128"/>
      <c r="B54" s="129" t="s">
        <v>177</v>
      </c>
      <c r="G54" s="120">
        <v>8.1199999999999994E-2</v>
      </c>
      <c r="H54" s="120">
        <v>0.21410000000000001</v>
      </c>
    </row>
    <row r="55" spans="1:8" ht="15" customHeight="1" x14ac:dyDescent="0.25">
      <c r="A55" s="128"/>
      <c r="B55" s="129" t="s">
        <v>178</v>
      </c>
      <c r="G55" s="120">
        <v>0.23499999999999999</v>
      </c>
      <c r="H55" s="120">
        <v>0.20899999999999999</v>
      </c>
    </row>
    <row r="56" spans="1:8" ht="15" customHeight="1" x14ac:dyDescent="0.25">
      <c r="A56" s="128"/>
      <c r="B56" s="129" t="s">
        <v>179</v>
      </c>
      <c r="G56" s="120">
        <v>0.1452</v>
      </c>
      <c r="H56" s="120">
        <v>0.1153</v>
      </c>
    </row>
    <row r="57" spans="1:8" ht="15" customHeight="1" x14ac:dyDescent="0.25">
      <c r="A57" s="128"/>
      <c r="B57" s="129" t="s">
        <v>180</v>
      </c>
      <c r="G57" s="120">
        <v>0.13370000000000001</v>
      </c>
      <c r="H57" s="120">
        <v>0.108</v>
      </c>
    </row>
    <row r="58" spans="1:8" ht="15" customHeight="1" thickBot="1" x14ac:dyDescent="0.3">
      <c r="A58" s="128"/>
      <c r="B58" s="133" t="s">
        <v>181</v>
      </c>
      <c r="C58" s="133"/>
      <c r="D58" s="133"/>
      <c r="E58" s="133"/>
      <c r="F58" s="133"/>
      <c r="G58" s="154">
        <v>0.31419999999999998</v>
      </c>
      <c r="H58" s="154">
        <v>0.23280000000000001</v>
      </c>
    </row>
    <row r="59" spans="1:8" ht="15" customHeight="1" x14ac:dyDescent="0.25">
      <c r="A59" s="128"/>
      <c r="B59" s="149" t="s">
        <v>93</v>
      </c>
      <c r="G59" s="150" t="s">
        <v>132</v>
      </c>
      <c r="H59" s="150" t="s">
        <v>94</v>
      </c>
    </row>
    <row r="60" spans="1:8" ht="15" customHeight="1" x14ac:dyDescent="0.25">
      <c r="A60" s="128"/>
      <c r="B60" s="129" t="s">
        <v>95</v>
      </c>
      <c r="G60" s="152">
        <v>1.34E-2</v>
      </c>
      <c r="H60" s="152">
        <v>7.4999999999999997E-3</v>
      </c>
    </row>
    <row r="61" spans="1:8" ht="15" customHeight="1" x14ac:dyDescent="0.25">
      <c r="A61" s="128"/>
      <c r="B61" s="129" t="s">
        <v>173</v>
      </c>
      <c r="G61" s="152">
        <v>3.3399999999999999E-2</v>
      </c>
      <c r="H61" s="152">
        <v>4.4999999999999997E-3</v>
      </c>
    </row>
    <row r="62" spans="1:8" ht="15" customHeight="1" x14ac:dyDescent="0.25">
      <c r="A62" s="128"/>
      <c r="B62" s="129" t="s">
        <v>182</v>
      </c>
      <c r="G62" s="152">
        <v>6.3E-2</v>
      </c>
      <c r="H62" s="152">
        <v>3.73E-2</v>
      </c>
    </row>
    <row r="63" spans="1:8" ht="15" customHeight="1" x14ac:dyDescent="0.25">
      <c r="A63" s="128"/>
      <c r="B63" s="129" t="s">
        <v>176</v>
      </c>
      <c r="G63" s="152">
        <v>2.6700000000000002E-2</v>
      </c>
      <c r="H63" s="152">
        <v>1.24E-2</v>
      </c>
    </row>
    <row r="64" spans="1:8" ht="15" customHeight="1" x14ac:dyDescent="0.25">
      <c r="A64" s="128"/>
      <c r="B64" s="129" t="s">
        <v>177</v>
      </c>
      <c r="G64" s="152">
        <v>8.5000000000000006E-2</v>
      </c>
      <c r="H64" s="152">
        <v>2.8899999999999999E-2</v>
      </c>
    </row>
    <row r="65" spans="1:8" ht="15" customHeight="1" x14ac:dyDescent="0.25">
      <c r="A65" s="128"/>
      <c r="B65" s="129" t="s">
        <v>178</v>
      </c>
      <c r="G65" s="152">
        <v>7.3499999999999996E-2</v>
      </c>
      <c r="H65" s="152">
        <v>4.4999999999999998E-2</v>
      </c>
    </row>
    <row r="66" spans="1:8" ht="15" customHeight="1" x14ac:dyDescent="0.25">
      <c r="A66" s="128"/>
      <c r="B66" s="129" t="s">
        <v>179</v>
      </c>
      <c r="G66" s="152">
        <v>4.0099999999999997E-2</v>
      </c>
      <c r="H66" s="152">
        <v>7.3000000000000001E-3</v>
      </c>
    </row>
    <row r="67" spans="1:8" ht="15" customHeight="1" x14ac:dyDescent="0.25">
      <c r="A67" s="128"/>
      <c r="B67" s="129" t="s">
        <v>180</v>
      </c>
      <c r="G67" s="152">
        <v>0.1022</v>
      </c>
      <c r="H67" s="152">
        <v>7.9600000000000004E-2</v>
      </c>
    </row>
    <row r="68" spans="1:8" ht="15" customHeight="1" x14ac:dyDescent="0.25">
      <c r="A68" s="128"/>
      <c r="B68" s="129" t="s">
        <v>183</v>
      </c>
      <c r="G68" s="152">
        <v>0.1051</v>
      </c>
      <c r="H68" s="152">
        <v>2.9899999999999999E-2</v>
      </c>
    </row>
    <row r="69" spans="1:8" ht="15" customHeight="1" x14ac:dyDescent="0.25">
      <c r="A69" s="128"/>
      <c r="B69" s="129" t="s">
        <v>184</v>
      </c>
      <c r="G69" s="152">
        <v>5.4399999999999997E-2</v>
      </c>
      <c r="H69" s="152">
        <v>0.20469999999999999</v>
      </c>
    </row>
    <row r="70" spans="1:8" ht="15" customHeight="1" x14ac:dyDescent="0.25">
      <c r="A70" s="128"/>
      <c r="B70" s="129" t="s">
        <v>185</v>
      </c>
      <c r="G70" s="152">
        <v>3.3399999999999999E-2</v>
      </c>
      <c r="H70" s="152">
        <v>2.6800000000000001E-2</v>
      </c>
    </row>
    <row r="71" spans="1:8" ht="15" customHeight="1" x14ac:dyDescent="0.25">
      <c r="A71" s="128"/>
      <c r="B71" s="129" t="s">
        <v>186</v>
      </c>
      <c r="G71" s="152">
        <v>1.15E-2</v>
      </c>
      <c r="H71" s="152">
        <v>7.7000000000000002E-3</v>
      </c>
    </row>
    <row r="72" spans="1:8" ht="15" customHeight="1" x14ac:dyDescent="0.25">
      <c r="A72" s="128"/>
      <c r="B72" s="129" t="s">
        <v>187</v>
      </c>
      <c r="G72" s="152">
        <v>6.9699999999999998E-2</v>
      </c>
      <c r="H72" s="152">
        <v>4.3099999999999999E-2</v>
      </c>
    </row>
    <row r="73" spans="1:8" ht="15" customHeight="1" thickBot="1" x14ac:dyDescent="0.3">
      <c r="A73" s="128"/>
      <c r="B73" s="133" t="s">
        <v>188</v>
      </c>
      <c r="C73" s="133"/>
      <c r="D73" s="133"/>
      <c r="E73" s="133"/>
      <c r="F73" s="133"/>
      <c r="G73" s="154">
        <v>0.28839999999999999</v>
      </c>
      <c r="H73" s="154">
        <v>0.46539999999999998</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3.8E-3</v>
      </c>
      <c r="H75" s="120">
        <v>0.28420000000000001</v>
      </c>
    </row>
    <row r="76" spans="1:8" ht="15" customHeight="1" x14ac:dyDescent="0.25">
      <c r="A76" s="128"/>
      <c r="B76" s="129" t="s">
        <v>104</v>
      </c>
      <c r="G76" s="152">
        <v>2.8999999999999998E-3</v>
      </c>
      <c r="H76" s="152">
        <v>8.4400000000000003E-2</v>
      </c>
    </row>
    <row r="77" spans="1:8" ht="15" customHeight="1" thickBot="1" x14ac:dyDescent="0.3">
      <c r="A77" s="128"/>
      <c r="B77" s="133" t="s">
        <v>106</v>
      </c>
      <c r="C77" s="133"/>
      <c r="D77" s="133"/>
      <c r="E77" s="133"/>
      <c r="F77" s="133"/>
      <c r="G77" s="154">
        <v>0.99329999999999996</v>
      </c>
      <c r="H77" s="154">
        <v>0.63149999999999995</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0.22059999999999999</v>
      </c>
      <c r="H79" s="120">
        <v>0.16619999999999999</v>
      </c>
    </row>
    <row r="80" spans="1:8" ht="15" customHeight="1" x14ac:dyDescent="0.25">
      <c r="A80" s="128"/>
      <c r="B80" s="129" t="s">
        <v>200</v>
      </c>
      <c r="G80" s="120">
        <v>0.56069999999999998</v>
      </c>
      <c r="H80" s="120">
        <v>0.20780000000000001</v>
      </c>
    </row>
    <row r="81" spans="1:8" ht="15" customHeight="1" x14ac:dyDescent="0.25">
      <c r="A81" s="128"/>
      <c r="B81" s="129" t="s">
        <v>122</v>
      </c>
      <c r="G81" s="120">
        <v>5.2499999999999998E-2</v>
      </c>
      <c r="H81" s="120">
        <v>0.38740000000000002</v>
      </c>
    </row>
    <row r="82" spans="1:8" ht="15" customHeight="1" x14ac:dyDescent="0.25">
      <c r="A82" s="128"/>
      <c r="B82" s="129" t="s">
        <v>125</v>
      </c>
      <c r="G82" s="120">
        <v>8.1199999999999994E-2</v>
      </c>
      <c r="H82" s="120">
        <v>6.9000000000000006E-2</v>
      </c>
    </row>
    <row r="83" spans="1:8" ht="15" customHeight="1" x14ac:dyDescent="0.25">
      <c r="A83" s="128"/>
      <c r="B83" s="129" t="s">
        <v>126</v>
      </c>
      <c r="G83" s="120">
        <v>6.88E-2</v>
      </c>
      <c r="H83" s="120">
        <v>7.4499999999999997E-2</v>
      </c>
    </row>
    <row r="84" spans="1:8" ht="15" customHeight="1" x14ac:dyDescent="0.25">
      <c r="A84" s="128"/>
      <c r="B84" s="129" t="s">
        <v>129</v>
      </c>
      <c r="G84" s="120">
        <v>5.7000000000000002E-3</v>
      </c>
      <c r="H84" s="120">
        <v>6.9199999999999998E-2</v>
      </c>
    </row>
    <row r="85" spans="1:8" ht="15" customHeight="1" x14ac:dyDescent="0.25">
      <c r="A85" s="128"/>
      <c r="B85" s="129" t="s">
        <v>131</v>
      </c>
      <c r="G85" s="120">
        <v>1.0500000000000001E-2</v>
      </c>
      <c r="H85" s="120">
        <v>2.5899999999999999E-2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41182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4.5178082191780815</v>
      </c>
      <c r="H12" s="138">
        <v>400000000</v>
      </c>
    </row>
    <row r="13" spans="1:9" ht="15" customHeight="1" x14ac:dyDescent="0.25">
      <c r="A13" s="128"/>
      <c r="B13" s="140" t="s">
        <v>91</v>
      </c>
      <c r="C13" s="165">
        <v>39646</v>
      </c>
      <c r="D13" s="128" t="s">
        <v>151</v>
      </c>
      <c r="E13" s="165">
        <v>42536</v>
      </c>
      <c r="F13" s="165" t="s">
        <v>68</v>
      </c>
      <c r="G13" s="142">
        <v>3.7095890410958905</v>
      </c>
      <c r="H13" s="141">
        <v>150000000</v>
      </c>
    </row>
    <row r="14" spans="1:9" ht="15" customHeight="1" thickBot="1" x14ac:dyDescent="0.3">
      <c r="A14" s="128"/>
      <c r="B14" s="140" t="s">
        <v>92</v>
      </c>
      <c r="C14" s="165">
        <v>40451</v>
      </c>
      <c r="D14" s="128" t="s">
        <v>151</v>
      </c>
      <c r="E14" s="165">
        <v>43008</v>
      </c>
      <c r="F14" s="165">
        <v>43373</v>
      </c>
      <c r="G14" s="142">
        <v>5.0027397260273974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10.481090862460325</v>
      </c>
      <c r="H17" s="138">
        <v>668548267.69999993</v>
      </c>
    </row>
    <row r="18" spans="1:8" ht="15" customHeight="1" x14ac:dyDescent="0.25">
      <c r="A18" s="128"/>
      <c r="B18" s="136" t="s">
        <v>154</v>
      </c>
      <c r="C18" s="136"/>
      <c r="D18" s="136"/>
      <c r="G18" s="139">
        <v>0</v>
      </c>
      <c r="H18" s="138">
        <v>6325910.7000000002</v>
      </c>
    </row>
    <row r="19" spans="1:8" ht="15" customHeight="1" x14ac:dyDescent="0.25">
      <c r="A19" s="128"/>
      <c r="B19" s="140" t="s">
        <v>169</v>
      </c>
      <c r="C19" s="140"/>
      <c r="D19" s="140"/>
      <c r="G19" s="142">
        <v>0</v>
      </c>
      <c r="H19" s="141">
        <v>6325910.7000000002</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10.382846705317283</v>
      </c>
      <c r="H22" s="138">
        <v>674874178.39999998</v>
      </c>
    </row>
    <row r="23" spans="1:8" ht="15" customHeight="1" thickBot="1" x14ac:dyDescent="0.3">
      <c r="A23" s="128"/>
      <c r="B23" s="168" t="s">
        <v>89</v>
      </c>
      <c r="C23" s="168"/>
      <c r="D23" s="168"/>
      <c r="E23" s="133"/>
      <c r="F23" s="133"/>
      <c r="G23" s="161">
        <v>16.261221238869624</v>
      </c>
      <c r="H23" s="154">
        <v>5.2498674766306631E-2</v>
      </c>
    </row>
    <row r="24" spans="1:8" ht="15" customHeight="1" x14ac:dyDescent="0.25">
      <c r="A24" s="128"/>
      <c r="B24" s="145" t="s">
        <v>218</v>
      </c>
      <c r="C24" s="145"/>
      <c r="D24" s="145"/>
      <c r="E24" s="296">
        <v>0.68718544599999998</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1041</v>
      </c>
      <c r="F31" s="298"/>
      <c r="G31" s="298"/>
      <c r="H31" s="298"/>
    </row>
    <row r="32" spans="1:8" ht="15" customHeight="1" x14ac:dyDescent="0.25">
      <c r="A32" s="128"/>
      <c r="B32" s="129" t="s">
        <v>16</v>
      </c>
      <c r="E32" s="295">
        <v>876625972.02999997</v>
      </c>
      <c r="F32" s="295"/>
      <c r="G32" s="295"/>
      <c r="H32" s="295"/>
    </row>
    <row r="33" spans="1:8" ht="15" customHeight="1" x14ac:dyDescent="0.25">
      <c r="A33" s="128"/>
      <c r="B33" s="129" t="s">
        <v>15</v>
      </c>
      <c r="E33" s="295">
        <v>668548267.70000005</v>
      </c>
      <c r="F33" s="295"/>
      <c r="G33" s="295"/>
      <c r="H33" s="295"/>
    </row>
    <row r="34" spans="1:8" ht="15" customHeight="1" x14ac:dyDescent="0.25">
      <c r="A34" s="128"/>
      <c r="B34" s="129" t="s">
        <v>18</v>
      </c>
      <c r="E34" s="295">
        <v>842099.87707012484</v>
      </c>
      <c r="F34" s="295"/>
      <c r="G34" s="295"/>
      <c r="H34" s="295"/>
    </row>
    <row r="35" spans="1:8" ht="15" customHeight="1" x14ac:dyDescent="0.25">
      <c r="A35" s="128"/>
      <c r="B35" s="129" t="s">
        <v>17</v>
      </c>
      <c r="E35" s="295">
        <v>642217.35609990393</v>
      </c>
      <c r="F35" s="295"/>
      <c r="G35" s="295"/>
      <c r="H35" s="295"/>
    </row>
    <row r="36" spans="1:8" ht="15" customHeight="1" x14ac:dyDescent="0.25">
      <c r="A36" s="128"/>
      <c r="B36" s="129" t="s">
        <v>198</v>
      </c>
      <c r="E36" s="295">
        <v>345273352.13000005</v>
      </c>
      <c r="F36" s="295"/>
      <c r="G36" s="295"/>
      <c r="H36" s="295"/>
    </row>
    <row r="37" spans="1:8" ht="15" customHeight="1" x14ac:dyDescent="0.25">
      <c r="A37" s="128"/>
      <c r="B37" s="129" t="s">
        <v>216</v>
      </c>
      <c r="E37" s="299">
        <v>0.51645239216285843</v>
      </c>
      <c r="F37" s="299"/>
      <c r="G37" s="299"/>
      <c r="H37" s="299"/>
    </row>
    <row r="38" spans="1:8" ht="15" customHeight="1" x14ac:dyDescent="0.25">
      <c r="A38" s="128"/>
      <c r="B38" s="129" t="s">
        <v>212</v>
      </c>
      <c r="E38" s="295">
        <v>549953984.41999996</v>
      </c>
      <c r="F38" s="295"/>
      <c r="G38" s="295"/>
      <c r="H38" s="295"/>
    </row>
    <row r="39" spans="1:8" ht="15" customHeight="1" x14ac:dyDescent="0.25">
      <c r="A39" s="128"/>
      <c r="B39" s="129" t="s">
        <v>217</v>
      </c>
      <c r="E39" s="299">
        <v>0.8226</v>
      </c>
      <c r="F39" s="299"/>
      <c r="G39" s="299"/>
      <c r="H39" s="299"/>
    </row>
    <row r="40" spans="1:8" ht="15" customHeight="1" x14ac:dyDescent="0.25">
      <c r="A40" s="128"/>
      <c r="B40" s="129" t="s">
        <v>21</v>
      </c>
      <c r="E40" s="295">
        <v>38.57</v>
      </c>
      <c r="F40" s="295"/>
      <c r="G40" s="295"/>
      <c r="H40" s="295"/>
    </row>
    <row r="41" spans="1:8" ht="15" customHeight="1" x14ac:dyDescent="0.25">
      <c r="A41" s="128"/>
      <c r="B41" s="129" t="s">
        <v>22</v>
      </c>
      <c r="E41" s="295">
        <v>125.77</v>
      </c>
      <c r="F41" s="295"/>
      <c r="G41" s="295"/>
      <c r="H41" s="295"/>
    </row>
    <row r="42" spans="1:8" ht="15" customHeight="1" x14ac:dyDescent="0.25">
      <c r="A42" s="128"/>
      <c r="B42" s="129" t="s">
        <v>39</v>
      </c>
      <c r="E42" s="299">
        <v>2.9557900686615898E-2</v>
      </c>
      <c r="F42" s="299"/>
      <c r="G42" s="299"/>
      <c r="H42" s="299"/>
    </row>
    <row r="43" spans="1:8" ht="15" customHeight="1" x14ac:dyDescent="0.25">
      <c r="A43" s="128"/>
      <c r="B43" s="129" t="s">
        <v>157</v>
      </c>
      <c r="E43" s="299">
        <v>1.7957244034773081E-2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1.6299999999999999E-2</v>
      </c>
      <c r="H46" s="120">
        <v>0.16830000000000001</v>
      </c>
    </row>
    <row r="47" spans="1:8" ht="15" customHeight="1" thickBot="1" x14ac:dyDescent="0.3">
      <c r="A47" s="128"/>
      <c r="B47" s="133" t="s">
        <v>151</v>
      </c>
      <c r="C47" s="133"/>
      <c r="D47" s="133"/>
      <c r="E47" s="133"/>
      <c r="F47" s="133"/>
      <c r="G47" s="154">
        <v>0.98370000000000002</v>
      </c>
      <c r="H47" s="154">
        <v>0.83169999999999999</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2.69E-2</v>
      </c>
      <c r="H50" s="120">
        <v>1.2500000000000001E-2</v>
      </c>
    </row>
    <row r="51" spans="1:8" ht="15" customHeight="1" x14ac:dyDescent="0.25">
      <c r="A51" s="128"/>
      <c r="B51" s="129" t="s">
        <v>174</v>
      </c>
      <c r="G51" s="120">
        <v>3.7499999999999999E-2</v>
      </c>
      <c r="H51" s="120">
        <v>6.7900000000000002E-2</v>
      </c>
    </row>
    <row r="52" spans="1:8" ht="15" customHeight="1" x14ac:dyDescent="0.25">
      <c r="A52" s="128"/>
      <c r="B52" s="129" t="s">
        <v>175</v>
      </c>
      <c r="G52" s="120">
        <v>1.9E-3</v>
      </c>
      <c r="H52" s="120">
        <v>2E-3</v>
      </c>
    </row>
    <row r="53" spans="1:8" ht="15" customHeight="1" x14ac:dyDescent="0.25">
      <c r="A53" s="128"/>
      <c r="B53" s="129" t="s">
        <v>176</v>
      </c>
      <c r="G53" s="120">
        <v>6.2399999999999997E-2</v>
      </c>
      <c r="H53" s="120">
        <v>0.18090000000000001</v>
      </c>
    </row>
    <row r="54" spans="1:8" ht="15" customHeight="1" x14ac:dyDescent="0.25">
      <c r="A54" s="128"/>
      <c r="B54" s="129" t="s">
        <v>177</v>
      </c>
      <c r="G54" s="120">
        <v>6.4399999999999999E-2</v>
      </c>
      <c r="H54" s="120">
        <v>4.07E-2</v>
      </c>
    </row>
    <row r="55" spans="1:8" ht="15" customHeight="1" x14ac:dyDescent="0.25">
      <c r="A55" s="128"/>
      <c r="B55" s="129" t="s">
        <v>178</v>
      </c>
      <c r="G55" s="120">
        <v>0.30159999999999998</v>
      </c>
      <c r="H55" s="120">
        <v>0.30009999999999998</v>
      </c>
    </row>
    <row r="56" spans="1:8" ht="15" customHeight="1" x14ac:dyDescent="0.25">
      <c r="A56" s="128"/>
      <c r="B56" s="129" t="s">
        <v>179</v>
      </c>
      <c r="G56" s="120">
        <v>0.13059999999999999</v>
      </c>
      <c r="H56" s="120">
        <v>0.12429999999999999</v>
      </c>
    </row>
    <row r="57" spans="1:8" ht="15" customHeight="1" x14ac:dyDescent="0.25">
      <c r="A57" s="128"/>
      <c r="B57" s="129" t="s">
        <v>180</v>
      </c>
      <c r="G57" s="120">
        <v>0.13639999999999999</v>
      </c>
      <c r="H57" s="120">
        <v>8.1699999999999995E-2</v>
      </c>
    </row>
    <row r="58" spans="1:8" ht="15" customHeight="1" thickBot="1" x14ac:dyDescent="0.3">
      <c r="A58" s="128"/>
      <c r="B58" s="133" t="s">
        <v>181</v>
      </c>
      <c r="C58" s="133"/>
      <c r="D58" s="133"/>
      <c r="E58" s="133"/>
      <c r="F58" s="133"/>
      <c r="G58" s="154">
        <v>0.2382</v>
      </c>
      <c r="H58" s="154">
        <v>0.19009999999999999</v>
      </c>
    </row>
    <row r="59" spans="1:8" ht="15" customHeight="1" x14ac:dyDescent="0.25">
      <c r="A59" s="128"/>
      <c r="B59" s="149" t="s">
        <v>93</v>
      </c>
      <c r="G59" s="150" t="s">
        <v>132</v>
      </c>
      <c r="H59" s="150" t="s">
        <v>94</v>
      </c>
    </row>
    <row r="60" spans="1:8" ht="15" customHeight="1" x14ac:dyDescent="0.25">
      <c r="A60" s="128"/>
      <c r="B60" s="129" t="s">
        <v>95</v>
      </c>
      <c r="G60" s="152">
        <v>3.0700000000000002E-2</v>
      </c>
      <c r="H60" s="152">
        <v>1.9E-3</v>
      </c>
    </row>
    <row r="61" spans="1:8" ht="15" customHeight="1" x14ac:dyDescent="0.25">
      <c r="A61" s="128"/>
      <c r="B61" s="129" t="s">
        <v>173</v>
      </c>
      <c r="G61" s="152">
        <v>1.83E-2</v>
      </c>
      <c r="H61" s="152">
        <v>1.03E-2</v>
      </c>
    </row>
    <row r="62" spans="1:8" ht="15" customHeight="1" x14ac:dyDescent="0.25">
      <c r="A62" s="128"/>
      <c r="B62" s="129" t="s">
        <v>182</v>
      </c>
      <c r="G62" s="152">
        <v>5.8599999999999999E-2</v>
      </c>
      <c r="H62" s="152">
        <v>8.0999999999999996E-3</v>
      </c>
    </row>
    <row r="63" spans="1:8" ht="15" customHeight="1" x14ac:dyDescent="0.25">
      <c r="A63" s="128"/>
      <c r="B63" s="129" t="s">
        <v>176</v>
      </c>
      <c r="G63" s="152">
        <v>4.5199999999999997E-2</v>
      </c>
      <c r="H63" s="152">
        <v>4.2599999999999999E-2</v>
      </c>
    </row>
    <row r="64" spans="1:8" ht="15" customHeight="1" x14ac:dyDescent="0.25">
      <c r="A64" s="128"/>
      <c r="B64" s="129" t="s">
        <v>177</v>
      </c>
      <c r="G64" s="152">
        <v>2.2100000000000002E-2</v>
      </c>
      <c r="H64" s="152">
        <v>1.5100000000000001E-2</v>
      </c>
    </row>
    <row r="65" spans="1:8" ht="15" customHeight="1" x14ac:dyDescent="0.25">
      <c r="A65" s="128"/>
      <c r="B65" s="129" t="s">
        <v>178</v>
      </c>
      <c r="G65" s="152">
        <v>0.1278</v>
      </c>
      <c r="H65" s="152">
        <v>5.0099999999999999E-2</v>
      </c>
    </row>
    <row r="66" spans="1:8" ht="15" customHeight="1" x14ac:dyDescent="0.25">
      <c r="A66" s="128"/>
      <c r="B66" s="129" t="s">
        <v>179</v>
      </c>
      <c r="G66" s="152">
        <v>5.1900000000000002E-2</v>
      </c>
      <c r="H66" s="152">
        <v>9.7000000000000003E-3</v>
      </c>
    </row>
    <row r="67" spans="1:8" ht="15" customHeight="1" x14ac:dyDescent="0.25">
      <c r="A67" s="128"/>
      <c r="B67" s="129" t="s">
        <v>180</v>
      </c>
      <c r="G67" s="152">
        <v>9.8000000000000004E-2</v>
      </c>
      <c r="H67" s="152">
        <v>3.9600000000000003E-2</v>
      </c>
    </row>
    <row r="68" spans="1:8" ht="15" customHeight="1" x14ac:dyDescent="0.25">
      <c r="A68" s="128"/>
      <c r="B68" s="129" t="s">
        <v>183</v>
      </c>
      <c r="G68" s="152">
        <v>0.1076</v>
      </c>
      <c r="H68" s="152">
        <v>0.223</v>
      </c>
    </row>
    <row r="69" spans="1:8" ht="15" customHeight="1" x14ac:dyDescent="0.25">
      <c r="A69" s="128"/>
      <c r="B69" s="129" t="s">
        <v>184</v>
      </c>
      <c r="G69" s="152">
        <v>5.96E-2</v>
      </c>
      <c r="H69" s="152">
        <v>4.41E-2</v>
      </c>
    </row>
    <row r="70" spans="1:8" ht="15" customHeight="1" x14ac:dyDescent="0.25">
      <c r="A70" s="128"/>
      <c r="B70" s="129" t="s">
        <v>185</v>
      </c>
      <c r="G70" s="152">
        <v>2.1100000000000001E-2</v>
      </c>
      <c r="H70" s="152">
        <v>7.7000000000000002E-3</v>
      </c>
    </row>
    <row r="71" spans="1:8" ht="15" customHeight="1" x14ac:dyDescent="0.25">
      <c r="A71" s="128"/>
      <c r="B71" s="129" t="s">
        <v>186</v>
      </c>
      <c r="G71" s="152">
        <v>2.1100000000000001E-2</v>
      </c>
      <c r="H71" s="152">
        <v>2.1000000000000001E-2</v>
      </c>
    </row>
    <row r="72" spans="1:8" ht="15" customHeight="1" x14ac:dyDescent="0.25">
      <c r="A72" s="128"/>
      <c r="B72" s="129" t="s">
        <v>187</v>
      </c>
      <c r="G72" s="152">
        <v>6.0499999999999998E-2</v>
      </c>
      <c r="H72" s="152">
        <v>3.0099999999999998E-2</v>
      </c>
    </row>
    <row r="73" spans="1:8" ht="15" customHeight="1" thickBot="1" x14ac:dyDescent="0.3">
      <c r="A73" s="128"/>
      <c r="B73" s="133" t="s">
        <v>188</v>
      </c>
      <c r="C73" s="133"/>
      <c r="D73" s="133"/>
      <c r="E73" s="133"/>
      <c r="F73" s="133"/>
      <c r="G73" s="154">
        <v>0.27760000000000001</v>
      </c>
      <c r="H73" s="154">
        <v>0.49669999999999997</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5.763688760806916E-3</v>
      </c>
      <c r="H75" s="120">
        <v>0.29302022958483837</v>
      </c>
    </row>
    <row r="76" spans="1:8" ht="15" customHeight="1" x14ac:dyDescent="0.25">
      <c r="A76" s="128"/>
      <c r="B76" s="129" t="s">
        <v>104</v>
      </c>
      <c r="G76" s="152">
        <v>4.8030739673390974E-3</v>
      </c>
      <c r="H76" s="152">
        <v>8.125424715688033E-2</v>
      </c>
    </row>
    <row r="77" spans="1:8" ht="15" customHeight="1" thickBot="1" x14ac:dyDescent="0.3">
      <c r="A77" s="128"/>
      <c r="B77" s="133" t="s">
        <v>106</v>
      </c>
      <c r="C77" s="133"/>
      <c r="D77" s="133"/>
      <c r="E77" s="133"/>
      <c r="F77" s="133"/>
      <c r="G77" s="154">
        <v>0.99135446685878958</v>
      </c>
      <c r="H77" s="154">
        <v>0.62572552325828124</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0.23535062439961577</v>
      </c>
      <c r="H79" s="120">
        <v>0.16625077088656107</v>
      </c>
    </row>
    <row r="80" spans="1:8" ht="15" customHeight="1" x14ac:dyDescent="0.25">
      <c r="A80" s="128"/>
      <c r="B80" s="129" t="s">
        <v>200</v>
      </c>
      <c r="G80" s="120">
        <v>0.55619596541786742</v>
      </c>
      <c r="H80" s="120">
        <v>0.19576389462537527</v>
      </c>
    </row>
    <row r="81" spans="1:8" ht="15" customHeight="1" x14ac:dyDescent="0.25">
      <c r="A81" s="128"/>
      <c r="B81" s="129" t="s">
        <v>122</v>
      </c>
      <c r="G81" s="120">
        <v>7.3967339097022092E-2</v>
      </c>
      <c r="H81" s="120">
        <v>0.38549154140602371</v>
      </c>
    </row>
    <row r="82" spans="1:8" ht="15" customHeight="1" x14ac:dyDescent="0.25">
      <c r="A82" s="128"/>
      <c r="B82" s="129" t="s">
        <v>125</v>
      </c>
      <c r="G82" s="120">
        <v>7.6849183477425559E-2</v>
      </c>
      <c r="H82" s="120">
        <v>0.11082255878830093</v>
      </c>
    </row>
    <row r="83" spans="1:8" ht="15" customHeight="1" x14ac:dyDescent="0.25">
      <c r="A83" s="128"/>
      <c r="B83" s="129" t="s">
        <v>126</v>
      </c>
      <c r="G83" s="120">
        <v>4.6109510086455328E-2</v>
      </c>
      <c r="H83" s="120">
        <v>5.2702652960594905E-2</v>
      </c>
    </row>
    <row r="84" spans="1:8" ht="15" customHeight="1" x14ac:dyDescent="0.25">
      <c r="A84" s="128"/>
      <c r="B84" s="129" t="s">
        <v>129</v>
      </c>
      <c r="G84" s="120">
        <v>3.8424591738712775E-3</v>
      </c>
      <c r="H84" s="120">
        <v>6.6089615087936898E-2</v>
      </c>
    </row>
    <row r="85" spans="1:8" ht="15" customHeight="1" x14ac:dyDescent="0.25">
      <c r="A85" s="128"/>
      <c r="B85" s="129" t="s">
        <v>131</v>
      </c>
      <c r="G85" s="120">
        <v>7.684918347742555E-3</v>
      </c>
      <c r="H85" s="120">
        <v>2.2878966245207129E-2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9.6061479346781938E-4</v>
      </c>
      <c r="H88" s="152">
        <v>5.0675571857442418E-2</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41092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4.764383561643835</v>
      </c>
      <c r="H12" s="138">
        <v>400000000</v>
      </c>
    </row>
    <row r="13" spans="1:9" ht="15" customHeight="1" x14ac:dyDescent="0.25">
      <c r="A13" s="128"/>
      <c r="B13" s="140" t="s">
        <v>91</v>
      </c>
      <c r="C13" s="165">
        <v>39646</v>
      </c>
      <c r="D13" s="128" t="s">
        <v>151</v>
      </c>
      <c r="E13" s="165">
        <v>42536</v>
      </c>
      <c r="F13" s="165" t="s">
        <v>68</v>
      </c>
      <c r="G13" s="142">
        <v>3.956164383561644</v>
      </c>
      <c r="H13" s="141">
        <v>150000000</v>
      </c>
    </row>
    <row r="14" spans="1:9" ht="15" customHeight="1" thickBot="1" x14ac:dyDescent="0.3">
      <c r="A14" s="128"/>
      <c r="B14" s="140" t="s">
        <v>92</v>
      </c>
      <c r="C14" s="165">
        <v>40451</v>
      </c>
      <c r="D14" s="128" t="s">
        <v>151</v>
      </c>
      <c r="E14" s="165">
        <v>43008</v>
      </c>
      <c r="F14" s="165">
        <v>43373</v>
      </c>
      <c r="G14" s="142">
        <v>5.2493150684931509</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7.7249021859690057</v>
      </c>
      <c r="H17" s="138">
        <v>671320969.00000024</v>
      </c>
    </row>
    <row r="18" spans="1:8" ht="15" customHeight="1" x14ac:dyDescent="0.25">
      <c r="A18" s="128"/>
      <c r="B18" s="136" t="s">
        <v>154</v>
      </c>
      <c r="C18" s="136"/>
      <c r="D18" s="136"/>
      <c r="G18" s="139">
        <v>2.7397260273972603E-3</v>
      </c>
      <c r="H18" s="138">
        <v>1981975.7</v>
      </c>
    </row>
    <row r="19" spans="1:8" ht="15" customHeight="1" x14ac:dyDescent="0.25">
      <c r="A19" s="128"/>
      <c r="B19" s="140" t="s">
        <v>169</v>
      </c>
      <c r="C19" s="140"/>
      <c r="D19" s="140"/>
      <c r="G19" s="142">
        <v>2.7397260273972603E-3</v>
      </c>
      <c r="H19" s="141">
        <v>1981975.7</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7.7021707565767334</v>
      </c>
      <c r="H22" s="138">
        <v>673302944.70000029</v>
      </c>
    </row>
    <row r="23" spans="1:8" ht="15" customHeight="1" thickBot="1" x14ac:dyDescent="0.3">
      <c r="A23" s="128"/>
      <c r="B23" s="168" t="s">
        <v>89</v>
      </c>
      <c r="C23" s="168"/>
      <c r="D23" s="168"/>
      <c r="E23" s="133"/>
      <c r="F23" s="133"/>
      <c r="G23" s="161">
        <v>0.88176229639016346</v>
      </c>
      <c r="H23" s="154">
        <v>0.29174088951522731</v>
      </c>
    </row>
    <row r="24" spans="1:8" ht="15" customHeight="1" x14ac:dyDescent="0.25">
      <c r="A24" s="128"/>
      <c r="B24" s="145" t="s">
        <v>218</v>
      </c>
      <c r="C24" s="145"/>
      <c r="D24" s="145"/>
      <c r="E24" s="301">
        <v>0.68325736175000062</v>
      </c>
      <c r="F24" s="301"/>
      <c r="G24" s="301"/>
      <c r="H24" s="301"/>
    </row>
    <row r="25" spans="1:8" ht="15" customHeight="1" x14ac:dyDescent="0.25">
      <c r="A25" s="128"/>
      <c r="B25" s="145" t="s">
        <v>219</v>
      </c>
      <c r="C25" s="145"/>
      <c r="D25" s="145"/>
      <c r="E25" s="296">
        <v>0.36499999999999999</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213</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1049</v>
      </c>
      <c r="F31" s="298"/>
      <c r="G31" s="298"/>
      <c r="H31" s="298"/>
    </row>
    <row r="32" spans="1:8" ht="15" customHeight="1" x14ac:dyDescent="0.25">
      <c r="A32" s="128"/>
      <c r="B32" s="129" t="s">
        <v>16</v>
      </c>
      <c r="E32" s="295">
        <v>863752997.62</v>
      </c>
      <c r="F32" s="295"/>
      <c r="G32" s="295"/>
      <c r="H32" s="295"/>
    </row>
    <row r="33" spans="1:8" ht="15" customHeight="1" x14ac:dyDescent="0.25">
      <c r="A33" s="128"/>
      <c r="B33" s="129" t="s">
        <v>15</v>
      </c>
      <c r="E33" s="295">
        <v>672212210.58999991</v>
      </c>
      <c r="F33" s="295"/>
      <c r="G33" s="295"/>
      <c r="H33" s="295"/>
    </row>
    <row r="34" spans="1:8" ht="15" customHeight="1" x14ac:dyDescent="0.25">
      <c r="A34" s="128"/>
      <c r="B34" s="129" t="s">
        <v>18</v>
      </c>
      <c r="E34" s="295">
        <v>823406.09877979034</v>
      </c>
      <c r="F34" s="295"/>
      <c r="G34" s="295"/>
      <c r="H34" s="295"/>
    </row>
    <row r="35" spans="1:8" ht="15" customHeight="1" x14ac:dyDescent="0.25">
      <c r="A35" s="128"/>
      <c r="B35" s="129" t="s">
        <v>17</v>
      </c>
      <c r="E35" s="295">
        <v>640812.4028503336</v>
      </c>
      <c r="F35" s="295"/>
      <c r="G35" s="295"/>
      <c r="H35" s="295"/>
    </row>
    <row r="36" spans="1:8" ht="15" customHeight="1" x14ac:dyDescent="0.25">
      <c r="A36" s="128"/>
      <c r="B36" s="129" t="s">
        <v>198</v>
      </c>
      <c r="E36" s="295">
        <v>376739878.43000013</v>
      </c>
      <c r="F36" s="295"/>
      <c r="G36" s="295"/>
      <c r="H36" s="295"/>
    </row>
    <row r="37" spans="1:8" ht="15" customHeight="1" x14ac:dyDescent="0.25">
      <c r="A37" s="128"/>
      <c r="B37" s="129" t="s">
        <v>216</v>
      </c>
      <c r="E37" s="299">
        <v>0.56044783551214561</v>
      </c>
      <c r="F37" s="299"/>
      <c r="G37" s="299"/>
      <c r="H37" s="299"/>
    </row>
    <row r="38" spans="1:8" ht="15" customHeight="1" x14ac:dyDescent="0.25">
      <c r="A38" s="128"/>
      <c r="B38" s="129" t="s">
        <v>212</v>
      </c>
      <c r="E38" s="295">
        <v>557697731.03999984</v>
      </c>
      <c r="F38" s="295"/>
      <c r="G38" s="295"/>
      <c r="H38" s="295"/>
    </row>
    <row r="39" spans="1:8" ht="15" customHeight="1" x14ac:dyDescent="0.25">
      <c r="A39" s="128"/>
      <c r="B39" s="129" t="s">
        <v>217</v>
      </c>
      <c r="E39" s="299">
        <v>0.82964534451183081</v>
      </c>
      <c r="F39" s="299"/>
      <c r="G39" s="299"/>
      <c r="H39" s="299"/>
    </row>
    <row r="40" spans="1:8" ht="15" customHeight="1" x14ac:dyDescent="0.25">
      <c r="A40" s="128"/>
      <c r="B40" s="129" t="s">
        <v>21</v>
      </c>
      <c r="E40" s="295">
        <v>39.194094543795011</v>
      </c>
      <c r="F40" s="295"/>
      <c r="G40" s="295"/>
      <c r="H40" s="295"/>
    </row>
    <row r="41" spans="1:8" ht="15" customHeight="1" x14ac:dyDescent="0.25">
      <c r="A41" s="128"/>
      <c r="B41" s="129" t="s">
        <v>22</v>
      </c>
      <c r="E41" s="295">
        <v>92.720256075736216</v>
      </c>
      <c r="F41" s="295"/>
      <c r="G41" s="295"/>
      <c r="H41" s="295"/>
    </row>
    <row r="42" spans="1:8" ht="15" customHeight="1" x14ac:dyDescent="0.25">
      <c r="A42" s="128"/>
      <c r="B42" s="129" t="s">
        <v>39</v>
      </c>
      <c r="E42" s="299">
        <v>2.1925217835300138E-2</v>
      </c>
      <c r="F42" s="299"/>
      <c r="G42" s="299"/>
      <c r="H42" s="299"/>
    </row>
    <row r="43" spans="1:8" ht="15" customHeight="1" x14ac:dyDescent="0.25">
      <c r="A43" s="128"/>
      <c r="B43" s="129" t="s">
        <v>157</v>
      </c>
      <c r="E43" s="299">
        <v>1.0762918357226398E-2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1.6252390057361378E-2</v>
      </c>
      <c r="H46" s="120">
        <v>0.32127824772841573</v>
      </c>
    </row>
    <row r="47" spans="1:8" ht="15" customHeight="1" thickBot="1" x14ac:dyDescent="0.3">
      <c r="A47" s="128"/>
      <c r="B47" s="133" t="s">
        <v>151</v>
      </c>
      <c r="C47" s="133"/>
      <c r="D47" s="133"/>
      <c r="E47" s="133"/>
      <c r="F47" s="133"/>
      <c r="G47" s="154">
        <v>0.98661567877629064</v>
      </c>
      <c r="H47" s="154">
        <v>0.67872175227158427</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6.2917063870352716E-2</v>
      </c>
      <c r="H50" s="120">
        <v>2.9762609448049235E-2</v>
      </c>
    </row>
    <row r="51" spans="1:8" ht="15" customHeight="1" x14ac:dyDescent="0.25">
      <c r="A51" s="128"/>
      <c r="B51" s="129" t="s">
        <v>174</v>
      </c>
      <c r="G51" s="120">
        <v>1.9065776930409914E-3</v>
      </c>
      <c r="H51" s="120">
        <v>2.0359730728467069E-3</v>
      </c>
    </row>
    <row r="52" spans="1:8" ht="15" customHeight="1" x14ac:dyDescent="0.25">
      <c r="A52" s="128"/>
      <c r="B52" s="129" t="s">
        <v>175</v>
      </c>
      <c r="G52" s="120">
        <v>2.859866539561487E-3</v>
      </c>
      <c r="H52" s="120">
        <v>1.432599619329685E-2</v>
      </c>
    </row>
    <row r="53" spans="1:8" ht="15" customHeight="1" x14ac:dyDescent="0.25">
      <c r="A53" s="128"/>
      <c r="B53" s="129" t="s">
        <v>176</v>
      </c>
      <c r="G53" s="120">
        <v>8.1982840800762624E-2</v>
      </c>
      <c r="H53" s="120">
        <v>0.28061762751146041</v>
      </c>
    </row>
    <row r="54" spans="1:8" ht="15" customHeight="1" x14ac:dyDescent="0.25">
      <c r="A54" s="128"/>
      <c r="B54" s="129" t="s">
        <v>177</v>
      </c>
      <c r="G54" s="120">
        <v>0.13155386081982839</v>
      </c>
      <c r="H54" s="120">
        <v>6.9070900228438523E-2</v>
      </c>
    </row>
    <row r="55" spans="1:8" ht="15" customHeight="1" x14ac:dyDescent="0.25">
      <c r="A55" s="128"/>
      <c r="B55" s="129" t="s">
        <v>178</v>
      </c>
      <c r="G55" s="120">
        <v>0.24785510009532888</v>
      </c>
      <c r="H55" s="120">
        <v>0.22226716884369352</v>
      </c>
    </row>
    <row r="56" spans="1:8" ht="15" customHeight="1" x14ac:dyDescent="0.25">
      <c r="A56" s="128"/>
      <c r="B56" s="129" t="s">
        <v>179</v>
      </c>
      <c r="G56" s="120">
        <v>0.12011439466158245</v>
      </c>
      <c r="H56" s="120">
        <v>8.7514361451968448E-2</v>
      </c>
    </row>
    <row r="57" spans="1:8" ht="15" customHeight="1" x14ac:dyDescent="0.25">
      <c r="A57" s="128"/>
      <c r="B57" s="129" t="s">
        <v>180</v>
      </c>
      <c r="G57" s="120">
        <v>0.14108674928503337</v>
      </c>
      <c r="H57" s="120">
        <v>0.11633532402120776</v>
      </c>
    </row>
    <row r="58" spans="1:8" ht="15" customHeight="1" thickBot="1" x14ac:dyDescent="0.3">
      <c r="A58" s="128"/>
      <c r="B58" s="133" t="s">
        <v>181</v>
      </c>
      <c r="C58" s="133"/>
      <c r="D58" s="133"/>
      <c r="E58" s="133"/>
      <c r="F58" s="133"/>
      <c r="G58" s="154">
        <v>0.20972354623450906</v>
      </c>
      <c r="H58" s="154">
        <v>0.1780700392290385</v>
      </c>
    </row>
    <row r="59" spans="1:8" ht="15" customHeight="1" x14ac:dyDescent="0.25">
      <c r="A59" s="128"/>
      <c r="B59" s="149" t="s">
        <v>93</v>
      </c>
      <c r="G59" s="150" t="s">
        <v>132</v>
      </c>
      <c r="H59" s="150" t="s">
        <v>94</v>
      </c>
    </row>
    <row r="60" spans="1:8" ht="15" customHeight="1" x14ac:dyDescent="0.25">
      <c r="A60" s="128"/>
      <c r="B60" s="129" t="s">
        <v>95</v>
      </c>
      <c r="G60" s="152">
        <v>1.4299332697807437E-2</v>
      </c>
      <c r="H60" s="152">
        <v>0.2817425503529189</v>
      </c>
    </row>
    <row r="61" spans="1:8" ht="15" customHeight="1" x14ac:dyDescent="0.25">
      <c r="A61" s="128"/>
      <c r="B61" s="129" t="s">
        <v>173</v>
      </c>
      <c r="G61" s="152">
        <v>2.8598665395614873E-2</v>
      </c>
      <c r="H61" s="152">
        <v>2.3618704108431714E-3</v>
      </c>
    </row>
    <row r="62" spans="1:8" ht="15" customHeight="1" x14ac:dyDescent="0.25">
      <c r="A62" s="128"/>
      <c r="B62" s="129" t="s">
        <v>182</v>
      </c>
      <c r="G62" s="152">
        <v>4.2897998093422304E-2</v>
      </c>
      <c r="H62" s="152">
        <v>1.2606924028591975E-2</v>
      </c>
    </row>
    <row r="63" spans="1:8" ht="15" customHeight="1" x14ac:dyDescent="0.25">
      <c r="A63" s="128"/>
      <c r="B63" s="129" t="s">
        <v>176</v>
      </c>
      <c r="G63" s="152">
        <v>6.196377502383222E-2</v>
      </c>
      <c r="H63" s="152">
        <v>4.0950370041388087E-2</v>
      </c>
    </row>
    <row r="64" spans="1:8" ht="15" customHeight="1" x14ac:dyDescent="0.25">
      <c r="A64" s="128"/>
      <c r="B64" s="129" t="s">
        <v>177</v>
      </c>
      <c r="G64" s="152">
        <v>2.9551954242135366E-2</v>
      </c>
      <c r="H64" s="152">
        <v>1.514935985923534E-2</v>
      </c>
    </row>
    <row r="65" spans="1:8" ht="15" customHeight="1" x14ac:dyDescent="0.25">
      <c r="A65" s="128"/>
      <c r="B65" s="129" t="s">
        <v>178</v>
      </c>
      <c r="G65" s="152">
        <v>0.10009532888465204</v>
      </c>
      <c r="H65" s="152">
        <v>4.2309812603727043E-2</v>
      </c>
    </row>
    <row r="66" spans="1:8" ht="15" customHeight="1" x14ac:dyDescent="0.25">
      <c r="A66" s="128"/>
      <c r="B66" s="129" t="s">
        <v>179</v>
      </c>
      <c r="G66" s="152">
        <v>8.4842707340324119E-2</v>
      </c>
      <c r="H66" s="152">
        <v>1.9843823572160559E-2</v>
      </c>
    </row>
    <row r="67" spans="1:8" ht="15" customHeight="1" x14ac:dyDescent="0.25">
      <c r="A67" s="128"/>
      <c r="B67" s="129" t="s">
        <v>180</v>
      </c>
      <c r="G67" s="152">
        <v>9.532888465204957E-2</v>
      </c>
      <c r="H67" s="152">
        <v>4.0108029317611267E-2</v>
      </c>
    </row>
    <row r="68" spans="1:8" ht="15" customHeight="1" x14ac:dyDescent="0.25">
      <c r="A68" s="128"/>
      <c r="B68" s="129" t="s">
        <v>183</v>
      </c>
      <c r="G68" s="152">
        <v>3.4318398474737846E-2</v>
      </c>
      <c r="H68" s="152">
        <v>1.9866942104902415E-2</v>
      </c>
    </row>
    <row r="69" spans="1:8" ht="15" customHeight="1" x14ac:dyDescent="0.25">
      <c r="A69" s="128"/>
      <c r="B69" s="129" t="s">
        <v>184</v>
      </c>
      <c r="G69" s="152">
        <v>0.12964728312678742</v>
      </c>
      <c r="H69" s="152">
        <v>5.898845218118965E-2</v>
      </c>
    </row>
    <row r="70" spans="1:8" ht="15" customHeight="1" x14ac:dyDescent="0.25">
      <c r="A70" s="128"/>
      <c r="B70" s="129" t="s">
        <v>185</v>
      </c>
      <c r="G70" s="152">
        <v>1.9065776930409915E-2</v>
      </c>
      <c r="H70" s="152">
        <v>1.1049040530639967E-2</v>
      </c>
    </row>
    <row r="71" spans="1:8" ht="15" customHeight="1" x14ac:dyDescent="0.25">
      <c r="A71" s="128"/>
      <c r="B71" s="129" t="s">
        <v>186</v>
      </c>
      <c r="G71" s="152">
        <v>2.2878932316491896E-2</v>
      </c>
      <c r="H71" s="152">
        <v>2.0399065717602111E-2</v>
      </c>
    </row>
    <row r="72" spans="1:8" ht="15" customHeight="1" x14ac:dyDescent="0.25">
      <c r="A72" s="128"/>
      <c r="B72" s="129" t="s">
        <v>187</v>
      </c>
      <c r="G72" s="152">
        <v>5.8150619637750235E-2</v>
      </c>
      <c r="H72" s="152">
        <v>3.0012385839127634E-2</v>
      </c>
    </row>
    <row r="73" spans="1:8" ht="15" customHeight="1" thickBot="1" x14ac:dyDescent="0.3">
      <c r="A73" s="128"/>
      <c r="B73" s="133" t="s">
        <v>188</v>
      </c>
      <c r="C73" s="133"/>
      <c r="D73" s="133"/>
      <c r="E73" s="133"/>
      <c r="F73" s="133"/>
      <c r="G73" s="154">
        <v>0.27836034318398473</v>
      </c>
      <c r="H73" s="154">
        <v>0.40461137344006182</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18">
        <v>3.8131553860819827E-3</v>
      </c>
      <c r="H75" s="118">
        <v>0.30153139060371498</v>
      </c>
    </row>
    <row r="76" spans="1:8" ht="15" customHeight="1" x14ac:dyDescent="0.25">
      <c r="A76" s="128"/>
      <c r="B76" s="129" t="s">
        <v>104</v>
      </c>
      <c r="G76" s="117">
        <v>2.859866539561487E-3</v>
      </c>
      <c r="H76" s="117">
        <v>6.7844067693998006E-2</v>
      </c>
    </row>
    <row r="77" spans="1:8" ht="15" customHeight="1" thickBot="1" x14ac:dyDescent="0.3">
      <c r="A77" s="128"/>
      <c r="B77" s="133" t="s">
        <v>106</v>
      </c>
      <c r="C77" s="133"/>
      <c r="D77" s="133"/>
      <c r="E77" s="133"/>
      <c r="F77" s="133"/>
      <c r="G77" s="119">
        <v>0.99332697807435655</v>
      </c>
      <c r="H77" s="119">
        <v>0.6306245417022871</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18">
        <v>0.2399</v>
      </c>
      <c r="H79" s="118">
        <v>0.23259999999999997</v>
      </c>
    </row>
    <row r="80" spans="1:8" ht="15" customHeight="1" x14ac:dyDescent="0.25">
      <c r="A80" s="128"/>
      <c r="B80" s="129" t="s">
        <v>200</v>
      </c>
      <c r="G80" s="118">
        <v>0.24</v>
      </c>
      <c r="H80" s="118">
        <v>0.1827</v>
      </c>
    </row>
    <row r="81" spans="1:8" ht="15" customHeight="1" x14ac:dyDescent="0.25">
      <c r="A81" s="128"/>
      <c r="B81" s="129" t="s">
        <v>122</v>
      </c>
      <c r="G81" s="118">
        <v>0.38810000000000006</v>
      </c>
      <c r="H81" s="118">
        <v>0.31989999999999996</v>
      </c>
    </row>
    <row r="82" spans="1:8" ht="15" customHeight="1" x14ac:dyDescent="0.25">
      <c r="A82" s="128"/>
      <c r="B82" s="129" t="s">
        <v>125</v>
      </c>
      <c r="G82" s="118">
        <v>7.46E-2</v>
      </c>
      <c r="H82" s="118">
        <v>8.2699999999999996E-2</v>
      </c>
    </row>
    <row r="83" spans="1:8" ht="15" customHeight="1" x14ac:dyDescent="0.25">
      <c r="A83" s="128"/>
      <c r="B83" s="129" t="s">
        <v>126</v>
      </c>
      <c r="G83" s="118">
        <v>4.5900000000000003E-2</v>
      </c>
      <c r="H83" s="118">
        <v>7.4899999999999994E-2</v>
      </c>
    </row>
    <row r="84" spans="1:8" ht="15" customHeight="1" x14ac:dyDescent="0.25">
      <c r="A84" s="128"/>
      <c r="B84" s="129" t="s">
        <v>129</v>
      </c>
      <c r="G84" s="118">
        <v>2.8999999999999998E-3</v>
      </c>
      <c r="H84" s="118">
        <v>2.2499999999999999E-2</v>
      </c>
    </row>
    <row r="85" spans="1:8" ht="15" customHeight="1" x14ac:dyDescent="0.25">
      <c r="A85" s="128"/>
      <c r="B85" s="129" t="s">
        <v>131</v>
      </c>
      <c r="G85" s="118">
        <v>8.6E-3</v>
      </c>
      <c r="H85" s="118">
        <v>8.4699999999999998E-2</v>
      </c>
    </row>
    <row r="86" spans="1:8" ht="15" customHeight="1" thickBot="1" x14ac:dyDescent="0.3">
      <c r="A86" s="128"/>
      <c r="B86" s="170" t="s">
        <v>195</v>
      </c>
      <c r="C86" s="170"/>
      <c r="D86" s="170"/>
      <c r="E86" s="170"/>
      <c r="F86" s="170"/>
      <c r="G86" s="115">
        <f>SUM(G79:G85)</f>
        <v>1.0000000000000002</v>
      </c>
      <c r="H86" s="115">
        <f>SUM(H79:H85)</f>
        <v>0.99999999999999989</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1.9065776930409914E-3</v>
      </c>
      <c r="H88" s="152">
        <v>5.2322734764263792E-3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18" t="s">
        <v>203</v>
      </c>
    </row>
    <row r="98" spans="1:8" ht="15" customHeight="1" x14ac:dyDescent="0.25">
      <c r="A98" s="128"/>
      <c r="B98" s="129" t="s">
        <v>165</v>
      </c>
      <c r="H98" s="118"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796875" defaultRowHeight="15" customHeight="1" outlineLevelRow="1" x14ac:dyDescent="0.25"/>
  <cols>
    <col min="1" max="1" width="9.1796875" style="129"/>
    <col min="2" max="2" width="41" style="129" customWidth="1"/>
    <col min="3" max="4" width="18.54296875" style="129" customWidth="1"/>
    <col min="5" max="5" width="27.54296875" style="129" customWidth="1"/>
    <col min="6" max="7" width="27.54296875" style="128" customWidth="1"/>
    <col min="8" max="16384" width="9.1796875" style="129"/>
  </cols>
  <sheetData>
    <row r="1" spans="2:7" ht="11.5" hidden="1" outlineLevel="1" x14ac:dyDescent="0.25">
      <c r="B1" s="127">
        <v>40999</v>
      </c>
      <c r="C1" s="127"/>
      <c r="D1" s="127"/>
      <c r="E1" s="127"/>
    </row>
    <row r="2" spans="2:7" ht="15" customHeight="1" collapsed="1" x14ac:dyDescent="0.25">
      <c r="G2" s="130"/>
    </row>
    <row r="3" spans="2:7" ht="15" customHeight="1" x14ac:dyDescent="0.25">
      <c r="B3" s="131" t="s">
        <v>166</v>
      </c>
      <c r="C3" s="283" t="s">
        <v>30</v>
      </c>
      <c r="D3" s="283"/>
      <c r="E3" s="283"/>
      <c r="F3" s="283" t="s">
        <v>31</v>
      </c>
      <c r="G3" s="283"/>
    </row>
    <row r="4" spans="2:7" ht="15" customHeight="1" x14ac:dyDescent="0.25">
      <c r="B4" s="129" t="s">
        <v>190</v>
      </c>
      <c r="C4" s="305" t="s">
        <v>143</v>
      </c>
      <c r="D4" s="305"/>
      <c r="E4" s="305"/>
      <c r="F4" s="305" t="s">
        <v>68</v>
      </c>
      <c r="G4" s="305"/>
    </row>
    <row r="5" spans="2:7" ht="15" customHeight="1" thickBot="1" x14ac:dyDescent="0.3">
      <c r="B5" s="133" t="s">
        <v>145</v>
      </c>
      <c r="C5" s="306" t="s">
        <v>142</v>
      </c>
      <c r="D5" s="306"/>
      <c r="E5" s="306"/>
      <c r="F5" s="306" t="s">
        <v>139</v>
      </c>
      <c r="G5" s="306"/>
    </row>
    <row r="6" spans="2:7" ht="15" customHeight="1" x14ac:dyDescent="0.25">
      <c r="B6" s="134" t="s">
        <v>78</v>
      </c>
      <c r="C6" s="134"/>
      <c r="D6" s="134"/>
      <c r="E6" s="134"/>
    </row>
    <row r="7" spans="2:7" ht="15" customHeight="1" x14ac:dyDescent="0.25">
      <c r="G7" s="130"/>
    </row>
    <row r="8" spans="2:7" ht="15" customHeight="1" x14ac:dyDescent="0.25">
      <c r="B8" s="135" t="s">
        <v>146</v>
      </c>
      <c r="C8" s="132" t="s">
        <v>147</v>
      </c>
      <c r="D8" s="132" t="s">
        <v>148</v>
      </c>
      <c r="E8" s="132" t="s">
        <v>149</v>
      </c>
      <c r="F8" s="132" t="s">
        <v>62</v>
      </c>
      <c r="G8" s="132" t="s">
        <v>84</v>
      </c>
    </row>
    <row r="9" spans="2:7" ht="15" customHeight="1" x14ac:dyDescent="0.25">
      <c r="B9" s="136" t="s">
        <v>150</v>
      </c>
      <c r="C9" s="137"/>
      <c r="D9" s="137"/>
      <c r="E9" s="137"/>
      <c r="F9" s="138">
        <v>400000000</v>
      </c>
      <c r="G9" s="139">
        <v>5.0191780821917806</v>
      </c>
    </row>
    <row r="10" spans="2:7" ht="15" customHeight="1" x14ac:dyDescent="0.25">
      <c r="B10" s="140" t="s">
        <v>91</v>
      </c>
      <c r="C10" s="165">
        <v>39646</v>
      </c>
      <c r="D10" s="128" t="s">
        <v>151</v>
      </c>
      <c r="E10" s="165">
        <v>42536</v>
      </c>
      <c r="F10" s="141">
        <v>150000000</v>
      </c>
      <c r="G10" s="142">
        <v>4.2109589041095887</v>
      </c>
    </row>
    <row r="11" spans="2:7" ht="15" customHeight="1" thickBot="1" x14ac:dyDescent="0.3">
      <c r="B11" s="140" t="s">
        <v>92</v>
      </c>
      <c r="C11" s="165">
        <v>40451</v>
      </c>
      <c r="D11" s="128" t="s">
        <v>151</v>
      </c>
      <c r="E11" s="165">
        <v>43008</v>
      </c>
      <c r="F11" s="141">
        <v>250000000</v>
      </c>
      <c r="G11" s="142">
        <v>5.5041095890410956</v>
      </c>
    </row>
    <row r="12" spans="2:7" ht="15" customHeight="1" x14ac:dyDescent="0.25">
      <c r="B12" s="143"/>
      <c r="C12" s="143"/>
      <c r="D12" s="143"/>
      <c r="E12" s="143"/>
      <c r="F12" s="144"/>
      <c r="G12" s="144"/>
    </row>
    <row r="13" spans="2:7" ht="15" customHeight="1" x14ac:dyDescent="0.25">
      <c r="B13" s="135" t="s">
        <v>153</v>
      </c>
      <c r="C13" s="135"/>
      <c r="D13" s="135"/>
      <c r="E13" s="164"/>
      <c r="F13" s="132" t="s">
        <v>62</v>
      </c>
      <c r="G13" s="132" t="s">
        <v>84</v>
      </c>
    </row>
    <row r="14" spans="2:7" ht="15" customHeight="1" x14ac:dyDescent="0.25">
      <c r="B14" s="136" t="s">
        <v>191</v>
      </c>
      <c r="C14" s="136"/>
      <c r="D14" s="136"/>
      <c r="F14" s="138">
        <v>588728094.38999999</v>
      </c>
      <c r="G14" s="139">
        <v>8.11</v>
      </c>
    </row>
    <row r="15" spans="2:7" ht="15" customHeight="1" x14ac:dyDescent="0.25">
      <c r="B15" s="136" t="s">
        <v>154</v>
      </c>
      <c r="C15" s="136"/>
      <c r="D15" s="136"/>
      <c r="F15" s="138">
        <v>78327245.689999998</v>
      </c>
      <c r="G15" s="139">
        <v>8.21917808219178E-3</v>
      </c>
    </row>
    <row r="16" spans="2:7" ht="15" customHeight="1" x14ac:dyDescent="0.25">
      <c r="B16" s="140" t="s">
        <v>169</v>
      </c>
      <c r="C16" s="140"/>
      <c r="D16" s="140"/>
      <c r="F16" s="141">
        <v>78327245.689999998</v>
      </c>
      <c r="G16" s="142">
        <v>8.21917808219178E-3</v>
      </c>
    </row>
    <row r="17" spans="2:7" ht="15" customHeight="1" x14ac:dyDescent="0.25">
      <c r="B17" s="140" t="s">
        <v>155</v>
      </c>
      <c r="C17" s="140"/>
      <c r="D17" s="140"/>
      <c r="F17" s="141">
        <v>0</v>
      </c>
      <c r="G17" s="142">
        <v>0</v>
      </c>
    </row>
    <row r="18" spans="2:7" ht="15" customHeight="1" x14ac:dyDescent="0.25">
      <c r="B18" s="140" t="s">
        <v>156</v>
      </c>
      <c r="C18" s="140"/>
      <c r="D18" s="140"/>
      <c r="F18" s="141">
        <v>0</v>
      </c>
      <c r="G18" s="142">
        <v>0</v>
      </c>
    </row>
    <row r="19" spans="2:7" ht="15" customHeight="1" x14ac:dyDescent="0.25">
      <c r="B19" s="140" t="s">
        <v>89</v>
      </c>
      <c r="C19" s="140"/>
      <c r="D19" s="140"/>
      <c r="F19" s="118">
        <v>0</v>
      </c>
      <c r="G19" s="142">
        <v>0</v>
      </c>
    </row>
    <row r="20" spans="2:7" ht="15" customHeight="1" x14ac:dyDescent="0.25">
      <c r="B20" s="145" t="s">
        <v>64</v>
      </c>
      <c r="C20" s="145"/>
      <c r="D20" s="145"/>
      <c r="F20" s="138">
        <v>667055340.07999992</v>
      </c>
      <c r="G20" s="139">
        <v>7.1586693699374626</v>
      </c>
    </row>
    <row r="21" spans="2:7" ht="15" customHeight="1" thickBot="1" x14ac:dyDescent="0.3">
      <c r="B21" s="140" t="s">
        <v>89</v>
      </c>
      <c r="C21" s="140"/>
      <c r="D21" s="140"/>
      <c r="F21" s="118">
        <v>0</v>
      </c>
      <c r="G21" s="142">
        <v>0</v>
      </c>
    </row>
    <row r="22" spans="2:7" ht="15" customHeight="1" x14ac:dyDescent="0.25">
      <c r="B22" s="147" t="s">
        <v>172</v>
      </c>
      <c r="C22" s="147"/>
      <c r="D22" s="147"/>
      <c r="E22" s="302">
        <v>0.66763835019999984</v>
      </c>
      <c r="F22" s="303"/>
      <c r="G22" s="303"/>
    </row>
    <row r="23" spans="2:7" ht="15" customHeight="1" x14ac:dyDescent="0.25">
      <c r="B23" s="145" t="s">
        <v>168</v>
      </c>
      <c r="C23" s="145"/>
      <c r="D23" s="145"/>
      <c r="E23" s="301">
        <v>0.34499999999999997</v>
      </c>
      <c r="F23" s="301"/>
      <c r="G23" s="301"/>
    </row>
    <row r="24" spans="2:7" ht="15" customHeight="1" thickBot="1" x14ac:dyDescent="0.3">
      <c r="B24" s="148" t="s">
        <v>167</v>
      </c>
      <c r="C24" s="148"/>
      <c r="D24" s="148"/>
      <c r="E24" s="304">
        <v>0.63100000000000001</v>
      </c>
      <c r="F24" s="304"/>
      <c r="G24" s="304"/>
    </row>
    <row r="25" spans="2:7" ht="15" customHeight="1" thickBot="1" x14ac:dyDescent="0.3">
      <c r="B25" s="148" t="s">
        <v>86</v>
      </c>
      <c r="C25" s="148"/>
      <c r="D25" s="148"/>
      <c r="E25" s="287">
        <v>0</v>
      </c>
      <c r="F25" s="297"/>
      <c r="G25" s="297"/>
    </row>
    <row r="26" spans="2:7" ht="15" customHeight="1" x14ac:dyDescent="0.25">
      <c r="B26" s="134"/>
      <c r="C26" s="134"/>
      <c r="D26" s="134"/>
      <c r="E26" s="134"/>
      <c r="F26" s="118"/>
      <c r="G26" s="142"/>
    </row>
    <row r="27" spans="2:7" ht="15" customHeight="1" x14ac:dyDescent="0.25">
      <c r="B27" s="135" t="s">
        <v>189</v>
      </c>
      <c r="C27" s="135"/>
      <c r="D27" s="135"/>
      <c r="E27" s="135"/>
      <c r="F27" s="132"/>
      <c r="G27" s="132"/>
    </row>
    <row r="28" spans="2:7" ht="15" customHeight="1" x14ac:dyDescent="0.25">
      <c r="B28" s="149" t="s">
        <v>14</v>
      </c>
      <c r="C28" s="149"/>
      <c r="D28" s="149"/>
      <c r="E28" s="149"/>
      <c r="F28" s="300"/>
      <c r="G28" s="300"/>
    </row>
    <row r="29" spans="2:7" ht="15" customHeight="1" x14ac:dyDescent="0.25">
      <c r="B29" s="129" t="s">
        <v>41</v>
      </c>
      <c r="E29" s="298">
        <v>1079</v>
      </c>
      <c r="F29" s="298"/>
      <c r="G29" s="298"/>
    </row>
    <row r="30" spans="2:7" ht="15" customHeight="1" x14ac:dyDescent="0.25">
      <c r="B30" s="129" t="s">
        <v>16</v>
      </c>
      <c r="E30" s="295">
        <v>775760347.21000004</v>
      </c>
      <c r="F30" s="295"/>
      <c r="G30" s="295"/>
    </row>
    <row r="31" spans="2:7" ht="15" customHeight="1" x14ac:dyDescent="0.25">
      <c r="B31" s="129" t="s">
        <v>15</v>
      </c>
      <c r="E31" s="295">
        <v>588728094.38999999</v>
      </c>
      <c r="F31" s="295"/>
      <c r="G31" s="295"/>
    </row>
    <row r="32" spans="2:7" ht="15" customHeight="1" x14ac:dyDescent="0.25">
      <c r="B32" s="129" t="s">
        <v>18</v>
      </c>
      <c r="E32" s="295">
        <v>718962.32364226144</v>
      </c>
      <c r="F32" s="295"/>
      <c r="G32" s="295"/>
    </row>
    <row r="33" spans="2:7" ht="15" customHeight="1" x14ac:dyDescent="0.25">
      <c r="B33" s="129" t="s">
        <v>17</v>
      </c>
      <c r="E33" s="295">
        <v>545623.81315106584</v>
      </c>
      <c r="F33" s="295"/>
      <c r="G33" s="295"/>
    </row>
    <row r="34" spans="2:7" ht="15" customHeight="1" x14ac:dyDescent="0.25">
      <c r="B34" s="129" t="s">
        <v>101</v>
      </c>
      <c r="E34" s="295">
        <v>280651524.72999996</v>
      </c>
      <c r="F34" s="295"/>
      <c r="G34" s="295"/>
    </row>
    <row r="35" spans="2:7" ht="15" customHeight="1" x14ac:dyDescent="0.25">
      <c r="B35" s="129" t="s">
        <v>102</v>
      </c>
      <c r="E35" s="299">
        <v>0.47670822473792757</v>
      </c>
      <c r="F35" s="299"/>
      <c r="G35" s="299"/>
    </row>
    <row r="36" spans="2:7" ht="15" customHeight="1" x14ac:dyDescent="0.25">
      <c r="B36" s="129" t="s">
        <v>103</v>
      </c>
      <c r="E36" s="295">
        <v>471628798.52999997</v>
      </c>
      <c r="F36" s="295"/>
      <c r="G36" s="295"/>
    </row>
    <row r="37" spans="2:7" ht="15" customHeight="1" x14ac:dyDescent="0.25">
      <c r="B37" s="129" t="s">
        <v>136</v>
      </c>
      <c r="E37" s="299">
        <v>0.80109782941252305</v>
      </c>
      <c r="F37" s="299"/>
      <c r="G37" s="299"/>
    </row>
    <row r="38" spans="2:7" ht="15" customHeight="1" x14ac:dyDescent="0.25">
      <c r="B38" s="129" t="s">
        <v>21</v>
      </c>
      <c r="E38" s="295">
        <v>39.270000000000003</v>
      </c>
      <c r="F38" s="295"/>
      <c r="G38" s="295"/>
    </row>
    <row r="39" spans="2:7" ht="15" customHeight="1" x14ac:dyDescent="0.25">
      <c r="B39" s="129" t="s">
        <v>22</v>
      </c>
      <c r="E39" s="295">
        <v>97.32</v>
      </c>
      <c r="F39" s="295"/>
      <c r="G39" s="295"/>
    </row>
    <row r="40" spans="2:7" ht="15" customHeight="1" x14ac:dyDescent="0.25">
      <c r="B40" s="129" t="s">
        <v>39</v>
      </c>
      <c r="E40" s="299">
        <v>3.1300000000000001E-2</v>
      </c>
      <c r="F40" s="299"/>
      <c r="G40" s="299"/>
    </row>
    <row r="41" spans="2:7" ht="15" customHeight="1" x14ac:dyDescent="0.25">
      <c r="B41" s="129" t="s">
        <v>157</v>
      </c>
      <c r="E41" s="299">
        <v>1.6400000000000001E-2</v>
      </c>
      <c r="F41" s="299"/>
      <c r="G41" s="299"/>
    </row>
    <row r="42" spans="2:7" ht="15" customHeight="1" thickBot="1" x14ac:dyDescent="0.3">
      <c r="B42" s="133" t="s">
        <v>158</v>
      </c>
      <c r="C42" s="133"/>
      <c r="D42" s="133"/>
      <c r="E42" s="293">
        <v>50747</v>
      </c>
      <c r="F42" s="294"/>
      <c r="G42" s="294"/>
    </row>
    <row r="43" spans="2:7" ht="15" customHeight="1" x14ac:dyDescent="0.25">
      <c r="B43" s="149" t="s">
        <v>159</v>
      </c>
      <c r="C43" s="149"/>
      <c r="D43" s="149"/>
      <c r="E43" s="149"/>
      <c r="F43" s="150" t="s">
        <v>132</v>
      </c>
      <c r="G43" s="150" t="s">
        <v>94</v>
      </c>
    </row>
    <row r="44" spans="2:7" ht="15" customHeight="1" x14ac:dyDescent="0.25">
      <c r="B44" s="129" t="s">
        <v>152</v>
      </c>
      <c r="F44" s="118">
        <v>1.5800000000000002E-2</v>
      </c>
      <c r="G44" s="118">
        <v>0.26569999999999999</v>
      </c>
    </row>
    <row r="45" spans="2:7" ht="15" customHeight="1" thickBot="1" x14ac:dyDescent="0.3">
      <c r="B45" s="133" t="s">
        <v>151</v>
      </c>
      <c r="C45" s="133"/>
      <c r="D45" s="133"/>
      <c r="E45" s="133"/>
      <c r="F45" s="119">
        <v>0.98419999999999996</v>
      </c>
      <c r="G45" s="119">
        <v>0.73429999999999995</v>
      </c>
    </row>
    <row r="46" spans="2:7" ht="15" customHeight="1" x14ac:dyDescent="0.25">
      <c r="B46" s="149" t="s">
        <v>160</v>
      </c>
      <c r="C46" s="149"/>
      <c r="D46" s="149"/>
      <c r="E46" s="149"/>
      <c r="F46" s="150" t="s">
        <v>132</v>
      </c>
      <c r="G46" s="150" t="s">
        <v>94</v>
      </c>
    </row>
    <row r="47" spans="2:7" ht="15" customHeight="1" x14ac:dyDescent="0.25">
      <c r="B47" s="129" t="s">
        <v>95</v>
      </c>
      <c r="F47" s="118">
        <v>2.69E-2</v>
      </c>
      <c r="G47" s="118">
        <v>1.9599999999999999E-2</v>
      </c>
    </row>
    <row r="48" spans="2:7" ht="15" customHeight="1" x14ac:dyDescent="0.25">
      <c r="B48" s="129" t="s">
        <v>173</v>
      </c>
      <c r="F48" s="118">
        <v>2.8E-3</v>
      </c>
      <c r="G48" s="118">
        <v>2.7000000000000001E-3</v>
      </c>
    </row>
    <row r="49" spans="2:7" ht="15" customHeight="1" x14ac:dyDescent="0.25">
      <c r="B49" s="129" t="s">
        <v>174</v>
      </c>
      <c r="F49" s="118">
        <v>2.8E-3</v>
      </c>
      <c r="G49" s="118">
        <v>1.6400000000000001E-2</v>
      </c>
    </row>
    <row r="50" spans="2:7" ht="15" customHeight="1" x14ac:dyDescent="0.25">
      <c r="B50" s="129" t="s">
        <v>175</v>
      </c>
      <c r="F50" s="118">
        <v>5.7500000000000002E-2</v>
      </c>
      <c r="G50" s="118">
        <v>3.2199999999999999E-2</v>
      </c>
    </row>
    <row r="51" spans="2:7" ht="15" customHeight="1" x14ac:dyDescent="0.25">
      <c r="B51" s="129" t="s">
        <v>176</v>
      </c>
      <c r="F51" s="118">
        <v>7.1400000000000005E-2</v>
      </c>
      <c r="G51" s="118">
        <v>7.7600000000000002E-2</v>
      </c>
    </row>
    <row r="52" spans="2:7" ht="15" customHeight="1" x14ac:dyDescent="0.25">
      <c r="B52" s="129" t="s">
        <v>177</v>
      </c>
      <c r="F52" s="118">
        <v>0.17699999999999999</v>
      </c>
      <c r="G52" s="118">
        <v>7.9000000000000001E-2</v>
      </c>
    </row>
    <row r="53" spans="2:7" ht="15" customHeight="1" x14ac:dyDescent="0.25">
      <c r="B53" s="129" t="s">
        <v>178</v>
      </c>
      <c r="F53" s="118">
        <v>0.20949999999999999</v>
      </c>
      <c r="G53" s="118">
        <v>0.40799999999999997</v>
      </c>
    </row>
    <row r="54" spans="2:7" ht="15" customHeight="1" x14ac:dyDescent="0.25">
      <c r="B54" s="129" t="s">
        <v>179</v>
      </c>
      <c r="F54" s="118">
        <v>0.1492</v>
      </c>
      <c r="G54" s="118">
        <v>0.1099</v>
      </c>
    </row>
    <row r="55" spans="2:7" ht="15" customHeight="1" x14ac:dyDescent="0.25">
      <c r="B55" s="129" t="s">
        <v>180</v>
      </c>
      <c r="F55" s="118">
        <v>0.1168</v>
      </c>
      <c r="G55" s="118">
        <v>8.6999999999999994E-2</v>
      </c>
    </row>
    <row r="56" spans="2:7" ht="15" customHeight="1" thickBot="1" x14ac:dyDescent="0.3">
      <c r="B56" s="133" t="s">
        <v>181</v>
      </c>
      <c r="C56" s="133"/>
      <c r="D56" s="133"/>
      <c r="E56" s="133"/>
      <c r="F56" s="119">
        <v>0.18629999999999999</v>
      </c>
      <c r="G56" s="119">
        <v>0.16769999999999999</v>
      </c>
    </row>
    <row r="57" spans="2:7" ht="15" customHeight="1" x14ac:dyDescent="0.25">
      <c r="B57" s="149" t="s">
        <v>93</v>
      </c>
      <c r="C57" s="149"/>
      <c r="D57" s="149"/>
      <c r="E57" s="149"/>
      <c r="F57" s="150" t="s">
        <v>132</v>
      </c>
      <c r="G57" s="150" t="s">
        <v>94</v>
      </c>
    </row>
    <row r="58" spans="2:7" ht="15" customHeight="1" x14ac:dyDescent="0.25">
      <c r="B58" s="129" t="s">
        <v>95</v>
      </c>
      <c r="F58" s="118">
        <v>2.69E-2</v>
      </c>
      <c r="G58" s="118">
        <v>0.17130000000000001</v>
      </c>
    </row>
    <row r="59" spans="2:7" ht="15" customHeight="1" x14ac:dyDescent="0.25">
      <c r="B59" s="129" t="s">
        <v>173</v>
      </c>
      <c r="F59" s="118">
        <v>2.7799999999999998E-2</v>
      </c>
      <c r="G59" s="118">
        <v>4.8399999999999999E-2</v>
      </c>
    </row>
    <row r="60" spans="2:7" ht="15" customHeight="1" x14ac:dyDescent="0.25">
      <c r="B60" s="129" t="s">
        <v>182</v>
      </c>
      <c r="F60" s="118">
        <v>5.1900000000000002E-2</v>
      </c>
      <c r="G60" s="118">
        <v>1.5100000000000001E-2</v>
      </c>
    </row>
    <row r="61" spans="2:7" ht="15" customHeight="1" x14ac:dyDescent="0.25">
      <c r="B61" s="129" t="s">
        <v>176</v>
      </c>
      <c r="F61" s="118">
        <v>5.7500000000000002E-2</v>
      </c>
      <c r="G61" s="118">
        <v>1.49E-2</v>
      </c>
    </row>
    <row r="62" spans="2:7" ht="15" customHeight="1" x14ac:dyDescent="0.25">
      <c r="B62" s="129" t="s">
        <v>177</v>
      </c>
      <c r="F62" s="118">
        <v>3.8899999999999997E-2</v>
      </c>
      <c r="G62" s="118">
        <v>5.2400000000000002E-2</v>
      </c>
    </row>
    <row r="63" spans="2:7" ht="15" customHeight="1" x14ac:dyDescent="0.25">
      <c r="B63" s="129" t="s">
        <v>178</v>
      </c>
      <c r="F63" s="118">
        <v>0.11119999999999999</v>
      </c>
      <c r="G63" s="118">
        <v>5.7700000000000001E-2</v>
      </c>
    </row>
    <row r="64" spans="2:7" ht="15" customHeight="1" x14ac:dyDescent="0.25">
      <c r="B64" s="129" t="s">
        <v>179</v>
      </c>
      <c r="F64" s="118">
        <v>4.36E-2</v>
      </c>
      <c r="G64" s="118">
        <v>2.1000000000000001E-2</v>
      </c>
    </row>
    <row r="65" spans="2:7" ht="15" customHeight="1" x14ac:dyDescent="0.25">
      <c r="B65" s="129" t="s">
        <v>180</v>
      </c>
      <c r="F65" s="118">
        <v>2.5999999999999999E-2</v>
      </c>
      <c r="G65" s="118">
        <v>2.76E-2</v>
      </c>
    </row>
    <row r="66" spans="2:7" ht="15" customHeight="1" x14ac:dyDescent="0.25">
      <c r="B66" s="129" t="s">
        <v>183</v>
      </c>
      <c r="F66" s="118">
        <v>0.1103</v>
      </c>
      <c r="G66" s="118">
        <v>3.1399999999999997E-2</v>
      </c>
    </row>
    <row r="67" spans="2:7" ht="15" customHeight="1" x14ac:dyDescent="0.25">
      <c r="B67" s="129" t="s">
        <v>184</v>
      </c>
      <c r="F67" s="118">
        <v>0.13719999999999999</v>
      </c>
      <c r="G67" s="118">
        <v>8.1600000000000006E-2</v>
      </c>
    </row>
    <row r="68" spans="2:7" ht="15" customHeight="1" x14ac:dyDescent="0.25">
      <c r="B68" s="129" t="s">
        <v>185</v>
      </c>
      <c r="F68" s="118">
        <v>1.8499999999999999E-2</v>
      </c>
      <c r="G68" s="118">
        <v>1.2500000000000001E-2</v>
      </c>
    </row>
    <row r="69" spans="2:7" ht="15" customHeight="1" x14ac:dyDescent="0.25">
      <c r="B69" s="129" t="s">
        <v>186</v>
      </c>
      <c r="F69" s="118">
        <v>2.41E-2</v>
      </c>
      <c r="G69" s="118">
        <v>2.4199999999999999E-2</v>
      </c>
    </row>
    <row r="70" spans="2:7" ht="15" customHeight="1" x14ac:dyDescent="0.25">
      <c r="B70" s="129" t="s">
        <v>187</v>
      </c>
      <c r="F70" s="118">
        <v>1.3899999999999999E-2</v>
      </c>
      <c r="G70" s="118">
        <v>1.0800000000000001E-2</v>
      </c>
    </row>
    <row r="71" spans="2:7" ht="15" customHeight="1" thickBot="1" x14ac:dyDescent="0.3">
      <c r="B71" s="133" t="s">
        <v>188</v>
      </c>
      <c r="C71" s="133"/>
      <c r="D71" s="133"/>
      <c r="E71" s="133"/>
      <c r="F71" s="119">
        <v>0.31230000000000002</v>
      </c>
      <c r="G71" s="119">
        <v>0.43090000000000001</v>
      </c>
    </row>
    <row r="72" spans="2:7" ht="15" customHeight="1" x14ac:dyDescent="0.25">
      <c r="B72" s="149" t="s">
        <v>118</v>
      </c>
      <c r="C72" s="149"/>
      <c r="D72" s="149"/>
      <c r="E72" s="149"/>
      <c r="F72" s="150" t="s">
        <v>132</v>
      </c>
      <c r="G72" s="150" t="s">
        <v>94</v>
      </c>
    </row>
    <row r="73" spans="2:7" ht="15" customHeight="1" x14ac:dyDescent="0.25">
      <c r="B73" s="129" t="s">
        <v>122</v>
      </c>
      <c r="F73" s="118">
        <v>2.1299999999999999E-2</v>
      </c>
      <c r="G73" s="118">
        <v>0.24690000000000001</v>
      </c>
    </row>
    <row r="74" spans="2:7" ht="15" customHeight="1" x14ac:dyDescent="0.25">
      <c r="B74" s="129" t="s">
        <v>119</v>
      </c>
      <c r="F74" s="118">
        <v>4.9099999999999998E-2</v>
      </c>
      <c r="G74" s="118">
        <v>0.10730000000000001</v>
      </c>
    </row>
    <row r="75" spans="2:7" ht="15" customHeight="1" x14ac:dyDescent="0.25">
      <c r="B75" s="129" t="s">
        <v>127</v>
      </c>
      <c r="F75" s="118">
        <v>0.1381</v>
      </c>
      <c r="G75" s="118">
        <v>8.48E-2</v>
      </c>
    </row>
    <row r="76" spans="2:7" ht="15" customHeight="1" x14ac:dyDescent="0.25">
      <c r="B76" s="129" t="s">
        <v>124</v>
      </c>
      <c r="F76" s="118">
        <v>0.32719999999999999</v>
      </c>
      <c r="G76" s="118">
        <v>8.1000000000000003E-2</v>
      </c>
    </row>
    <row r="77" spans="2:7" ht="15" customHeight="1" x14ac:dyDescent="0.25">
      <c r="B77" s="129" t="s">
        <v>121</v>
      </c>
      <c r="F77" s="118">
        <v>0.12509999999999999</v>
      </c>
      <c r="G77" s="118">
        <v>8.0399999999999999E-2</v>
      </c>
    </row>
    <row r="78" spans="2:7" ht="15" customHeight="1" x14ac:dyDescent="0.25">
      <c r="B78" s="129" t="s">
        <v>120</v>
      </c>
      <c r="F78" s="118">
        <v>9.9199999999999997E-2</v>
      </c>
      <c r="G78" s="118">
        <v>6.88E-2</v>
      </c>
    </row>
    <row r="79" spans="2:7" ht="15" customHeight="1" x14ac:dyDescent="0.25">
      <c r="B79" s="129" t="s">
        <v>131</v>
      </c>
      <c r="F79" s="118">
        <v>8.3000000000000001E-3</v>
      </c>
      <c r="G79" s="118">
        <v>6.8599999999999994E-2</v>
      </c>
    </row>
    <row r="80" spans="2:7" ht="15" customHeight="1" x14ac:dyDescent="0.25">
      <c r="B80" s="129" t="s">
        <v>123</v>
      </c>
      <c r="F80" s="118">
        <v>3.15E-2</v>
      </c>
      <c r="G80" s="118">
        <v>6.8400000000000002E-2</v>
      </c>
    </row>
    <row r="81" spans="2:7" ht="15" customHeight="1" x14ac:dyDescent="0.25">
      <c r="B81" s="129" t="s">
        <v>125</v>
      </c>
      <c r="F81" s="118">
        <v>7.2300000000000003E-2</v>
      </c>
      <c r="G81" s="118">
        <v>6.7799999999999999E-2</v>
      </c>
    </row>
    <row r="82" spans="2:7" ht="15" customHeight="1" x14ac:dyDescent="0.25">
      <c r="B82" s="129" t="s">
        <v>126</v>
      </c>
      <c r="F82" s="118">
        <v>3.9899999999999998E-2</v>
      </c>
      <c r="G82" s="118">
        <v>5.9799999999999999E-2</v>
      </c>
    </row>
    <row r="83" spans="2:7" ht="15" customHeight="1" x14ac:dyDescent="0.25">
      <c r="B83" s="129" t="s">
        <v>130</v>
      </c>
      <c r="F83" s="118">
        <v>8.1600000000000006E-2</v>
      </c>
      <c r="G83" s="118">
        <v>2.5700000000000001E-2</v>
      </c>
    </row>
    <row r="84" spans="2:7" ht="15" customHeight="1" x14ac:dyDescent="0.25">
      <c r="B84" s="129" t="s">
        <v>128</v>
      </c>
      <c r="F84" s="118">
        <v>3.7000000000000002E-3</v>
      </c>
      <c r="G84" s="118">
        <v>2.12E-2</v>
      </c>
    </row>
    <row r="85" spans="2:7" ht="15" customHeight="1" thickBot="1" x14ac:dyDescent="0.3">
      <c r="B85" s="133" t="s">
        <v>129</v>
      </c>
      <c r="C85" s="133"/>
      <c r="D85" s="133"/>
      <c r="E85" s="133"/>
      <c r="F85" s="119">
        <v>2.8E-3</v>
      </c>
      <c r="G85" s="119">
        <v>1.9300000000000001E-2</v>
      </c>
    </row>
    <row r="86" spans="2:7" ht="15" customHeight="1" x14ac:dyDescent="0.25">
      <c r="B86" s="149" t="s">
        <v>107</v>
      </c>
      <c r="C86" s="149"/>
      <c r="D86" s="149"/>
      <c r="E86" s="149"/>
      <c r="F86" s="150" t="s">
        <v>132</v>
      </c>
      <c r="G86" s="150" t="s">
        <v>94</v>
      </c>
    </row>
    <row r="87" spans="2:7" ht="15" customHeight="1" x14ac:dyDescent="0.25">
      <c r="B87" s="129" t="s">
        <v>105</v>
      </c>
      <c r="F87" s="118">
        <v>1.8535681186283596E-3</v>
      </c>
      <c r="G87" s="118">
        <v>0.18049602805196951</v>
      </c>
    </row>
    <row r="88" spans="2:7" ht="15" customHeight="1" x14ac:dyDescent="0.25">
      <c r="B88" s="129" t="s">
        <v>104</v>
      </c>
      <c r="F88" s="118">
        <v>2.7803521779425394E-3</v>
      </c>
      <c r="G88" s="118">
        <v>7.8175395906130471E-2</v>
      </c>
    </row>
    <row r="89" spans="2:7" ht="15" customHeight="1" thickBot="1" x14ac:dyDescent="0.3">
      <c r="B89" s="133" t="s">
        <v>106</v>
      </c>
      <c r="C89" s="133"/>
      <c r="D89" s="133"/>
      <c r="E89" s="133"/>
      <c r="F89" s="119">
        <v>0.99536607970342905</v>
      </c>
      <c r="G89" s="119">
        <v>0.74132857604190006</v>
      </c>
    </row>
    <row r="90" spans="2:7" ht="15" customHeight="1" x14ac:dyDescent="0.25">
      <c r="B90" s="151" t="s">
        <v>90</v>
      </c>
      <c r="C90" s="151"/>
      <c r="D90" s="151"/>
      <c r="E90" s="151"/>
      <c r="F90" s="150" t="s">
        <v>132</v>
      </c>
      <c r="G90" s="150" t="s">
        <v>94</v>
      </c>
    </row>
    <row r="91" spans="2:7" ht="15" customHeight="1" x14ac:dyDescent="0.25">
      <c r="B91" s="146" t="s">
        <v>161</v>
      </c>
      <c r="C91" s="146"/>
      <c r="D91" s="146"/>
      <c r="E91" s="146"/>
      <c r="F91" s="120">
        <v>1.8535681186283596E-3</v>
      </c>
      <c r="G91" s="120">
        <v>7.4247530254677239E-4</v>
      </c>
    </row>
    <row r="92" spans="2:7" ht="15" customHeight="1" x14ac:dyDescent="0.25">
      <c r="B92" s="146" t="s">
        <v>162</v>
      </c>
      <c r="C92" s="146"/>
      <c r="D92" s="146"/>
      <c r="E92" s="146"/>
      <c r="F92" s="152">
        <v>4.6339202965708986E-3</v>
      </c>
      <c r="G92" s="152">
        <v>1.3924872972970948E-2</v>
      </c>
    </row>
    <row r="93" spans="2:7" ht="15" customHeight="1" thickBot="1" x14ac:dyDescent="0.3">
      <c r="B93" s="153" t="s">
        <v>25</v>
      </c>
      <c r="C93" s="153"/>
      <c r="D93" s="153"/>
      <c r="E93" s="153"/>
      <c r="F93" s="154">
        <v>2.5949953660797033E-2</v>
      </c>
      <c r="G93" s="154">
        <v>3.7072713036761656E-3</v>
      </c>
    </row>
    <row r="94" spans="2:7" ht="15" customHeight="1" x14ac:dyDescent="0.25">
      <c r="B94" s="146"/>
      <c r="C94" s="146"/>
      <c r="D94" s="146"/>
      <c r="E94" s="146"/>
      <c r="F94" s="152"/>
      <c r="G94" s="152"/>
    </row>
    <row r="95" spans="2:7" ht="15" customHeight="1" thickBot="1" x14ac:dyDescent="0.3">
      <c r="B95" s="135" t="s">
        <v>170</v>
      </c>
      <c r="C95" s="135"/>
      <c r="D95" s="135"/>
      <c r="E95" s="135"/>
      <c r="F95" s="132"/>
      <c r="G95" s="132" t="s">
        <v>163</v>
      </c>
    </row>
    <row r="96" spans="2:7" ht="15" customHeight="1" x14ac:dyDescent="0.25">
      <c r="B96" s="155" t="s">
        <v>65</v>
      </c>
      <c r="C96" s="155"/>
      <c r="D96" s="155"/>
      <c r="E96" s="155"/>
      <c r="F96" s="156"/>
      <c r="G96" s="156"/>
    </row>
    <row r="97" spans="2:7" ht="15" customHeight="1" x14ac:dyDescent="0.25">
      <c r="B97" s="146" t="s">
        <v>164</v>
      </c>
      <c r="C97" s="146"/>
      <c r="D97" s="146"/>
      <c r="E97" s="146"/>
      <c r="F97" s="158"/>
      <c r="G97" s="141">
        <v>0</v>
      </c>
    </row>
    <row r="98" spans="2:7" ht="15" customHeight="1" thickBot="1" x14ac:dyDescent="0.3">
      <c r="B98" s="153" t="s">
        <v>66</v>
      </c>
      <c r="C98" s="153"/>
      <c r="D98" s="153"/>
      <c r="E98" s="153"/>
      <c r="F98" s="159"/>
      <c r="G98" s="157">
        <v>0</v>
      </c>
    </row>
    <row r="99" spans="2:7" ht="15" customHeight="1" x14ac:dyDescent="0.25">
      <c r="F99" s="158"/>
      <c r="G99" s="141"/>
    </row>
    <row r="100" spans="2:7" ht="15" customHeight="1" x14ac:dyDescent="0.25">
      <c r="B100" s="135" t="s">
        <v>171</v>
      </c>
      <c r="C100" s="135"/>
      <c r="D100" s="135"/>
      <c r="E100" s="135"/>
      <c r="F100" s="160"/>
      <c r="G100" s="160"/>
    </row>
    <row r="101" spans="2:7" ht="15" customHeight="1" x14ac:dyDescent="0.25">
      <c r="B101" s="129" t="s">
        <v>49</v>
      </c>
      <c r="G101" s="118">
        <v>0.11742241008160764</v>
      </c>
    </row>
    <row r="102" spans="2:7" ht="15" customHeight="1" x14ac:dyDescent="0.25">
      <c r="B102" s="129" t="s">
        <v>165</v>
      </c>
      <c r="G102" s="118">
        <v>0</v>
      </c>
    </row>
    <row r="103" spans="2:7" ht="15" customHeight="1" x14ac:dyDescent="0.25">
      <c r="B103" s="146" t="s">
        <v>13</v>
      </c>
      <c r="C103" s="146"/>
      <c r="D103" s="146"/>
      <c r="E103" s="146"/>
      <c r="F103" s="146"/>
      <c r="G103" s="141">
        <v>16033323.829999998</v>
      </c>
    </row>
    <row r="104" spans="2:7" ht="15" customHeight="1" thickBot="1" x14ac:dyDescent="0.3">
      <c r="B104" s="153" t="s">
        <v>12</v>
      </c>
      <c r="C104" s="153"/>
      <c r="D104" s="153"/>
      <c r="E104" s="153"/>
      <c r="F104" s="153"/>
      <c r="G104" s="161">
        <v>2.138669369937463</v>
      </c>
    </row>
    <row r="105" spans="2:7" ht="15" customHeight="1" x14ac:dyDescent="0.25">
      <c r="B105" s="162"/>
      <c r="C105" s="162"/>
      <c r="D105" s="162"/>
      <c r="E105" s="162"/>
      <c r="G105" s="163"/>
    </row>
    <row r="106" spans="2:7" ht="15" customHeight="1" x14ac:dyDescent="0.25">
      <c r="B106" s="146"/>
      <c r="C106" s="146"/>
      <c r="D106" s="146"/>
      <c r="E106" s="146"/>
      <c r="F106" s="152"/>
      <c r="G106" s="152"/>
    </row>
    <row r="107" spans="2:7" ht="15" customHeight="1" x14ac:dyDescent="0.25">
      <c r="F107" s="129"/>
      <c r="G107" s="129"/>
    </row>
    <row r="108" spans="2:7" ht="15" customHeight="1" x14ac:dyDescent="0.25">
      <c r="F108" s="129"/>
      <c r="G108" s="129"/>
    </row>
    <row r="109" spans="2:7" ht="15" customHeight="1" x14ac:dyDescent="0.25">
      <c r="F109" s="129"/>
      <c r="G109" s="129"/>
    </row>
    <row r="110" spans="2:7" ht="15" customHeight="1" x14ac:dyDescent="0.25">
      <c r="F110" s="129"/>
      <c r="G110" s="129"/>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B1:F104"/>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588728094.38999999</v>
      </c>
      <c r="D4" s="70">
        <v>8.11</v>
      </c>
      <c r="F4" s="73"/>
    </row>
    <row r="5" spans="2:6" ht="15" hidden="1" customHeight="1" outlineLevel="1" x14ac:dyDescent="0.25">
      <c r="B5" s="105" t="s">
        <v>89</v>
      </c>
      <c r="C5" s="117">
        <v>0.16985769993465863</v>
      </c>
      <c r="D5" s="123">
        <v>8.0117157965162953</v>
      </c>
      <c r="F5" s="73"/>
    </row>
    <row r="6" spans="2:6" ht="15" customHeight="1" collapsed="1" x14ac:dyDescent="0.25">
      <c r="B6" s="69" t="s">
        <v>61</v>
      </c>
      <c r="C6" s="88">
        <v>78327245.689999998</v>
      </c>
      <c r="D6" s="70">
        <v>8.21917808219178E-3</v>
      </c>
    </row>
    <row r="7" spans="2:6" ht="15" hidden="1" customHeight="1" outlineLevel="1" x14ac:dyDescent="0.25">
      <c r="B7" s="105" t="s">
        <v>87</v>
      </c>
      <c r="C7" s="89">
        <v>78327245.689999998</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667055340.24985766</v>
      </c>
      <c r="D10" s="70">
        <v>7.1586693699374626</v>
      </c>
    </row>
    <row r="11" spans="2:6" ht="15" hidden="1" customHeight="1" outlineLevel="1" x14ac:dyDescent="0.25">
      <c r="B11" s="105" t="s">
        <v>89</v>
      </c>
      <c r="C11" s="117">
        <v>0.14991259939923904</v>
      </c>
      <c r="D11" s="74">
        <v>8.0117157965162953</v>
      </c>
    </row>
    <row r="12" spans="2:6" ht="15" customHeight="1" collapsed="1" x14ac:dyDescent="0.25">
      <c r="B12" s="69" t="s">
        <v>53</v>
      </c>
      <c r="C12" s="88">
        <v>400000000</v>
      </c>
      <c r="D12" s="70">
        <v>5.0199999999999996</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0.66763835062464416</v>
      </c>
      <c r="D19" s="114"/>
    </row>
    <row r="20" spans="2:6" ht="15" customHeight="1" thickBot="1" x14ac:dyDescent="0.3">
      <c r="B20" s="116" t="s">
        <v>85</v>
      </c>
      <c r="C20" s="126">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0.11742241008160764</v>
      </c>
      <c r="F29" s="98"/>
    </row>
    <row r="30" spans="2:6" ht="15" customHeight="1" x14ac:dyDescent="0.25">
      <c r="B30" s="64" t="s">
        <v>36</v>
      </c>
      <c r="D30" s="97">
        <v>0</v>
      </c>
      <c r="F30" s="98"/>
    </row>
    <row r="31" spans="2:6" ht="15" customHeight="1" x14ac:dyDescent="0.25">
      <c r="B31" s="64" t="s">
        <v>13</v>
      </c>
      <c r="D31" s="100">
        <v>16033323.829999998</v>
      </c>
    </row>
    <row r="32" spans="2:6" ht="15" customHeight="1" thickBot="1" x14ac:dyDescent="0.3">
      <c r="B32" s="82" t="s">
        <v>12</v>
      </c>
      <c r="C32" s="83"/>
      <c r="D32" s="96">
        <v>2.138669369937463</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1079</v>
      </c>
      <c r="F36" s="100"/>
    </row>
    <row r="37" spans="2:6" ht="15" hidden="1" customHeight="1" outlineLevel="1" x14ac:dyDescent="0.25">
      <c r="B37" s="64" t="s">
        <v>134</v>
      </c>
      <c r="C37" s="64"/>
      <c r="D37" s="102">
        <v>0.8301423000653414</v>
      </c>
      <c r="F37" s="100"/>
    </row>
    <row r="38" spans="2:6" ht="15" hidden="1" customHeight="1" outlineLevel="1" x14ac:dyDescent="0.25">
      <c r="B38" s="64" t="s">
        <v>135</v>
      </c>
      <c r="C38" s="64"/>
      <c r="D38" s="102">
        <v>0.16985769993465863</v>
      </c>
      <c r="F38" s="100"/>
    </row>
    <row r="39" spans="2:6" ht="15" customHeight="1" collapsed="1" x14ac:dyDescent="0.25">
      <c r="B39" s="64" t="s">
        <v>16</v>
      </c>
      <c r="C39" s="64"/>
      <c r="D39" s="89">
        <v>775760347.21000004</v>
      </c>
    </row>
    <row r="40" spans="2:6" ht="15" customHeight="1" x14ac:dyDescent="0.25">
      <c r="B40" s="64" t="s">
        <v>15</v>
      </c>
      <c r="C40" s="64"/>
      <c r="D40" s="100">
        <v>588728094.38999999</v>
      </c>
      <c r="F40" s="100"/>
    </row>
    <row r="41" spans="2:6" ht="15" customHeight="1" x14ac:dyDescent="0.25">
      <c r="B41" s="64" t="s">
        <v>18</v>
      </c>
      <c r="C41" s="64"/>
      <c r="D41" s="100">
        <v>718962.32364226144</v>
      </c>
    </row>
    <row r="42" spans="2:6" ht="15" customHeight="1" x14ac:dyDescent="0.25">
      <c r="B42" s="64" t="s">
        <v>17</v>
      </c>
      <c r="C42" s="64"/>
      <c r="D42" s="100">
        <v>545623.81315106584</v>
      </c>
    </row>
    <row r="43" spans="2:6" ht="15" hidden="1" customHeight="1" outlineLevel="1" x14ac:dyDescent="0.25">
      <c r="B43" s="64" t="s">
        <v>99</v>
      </c>
      <c r="C43" s="64"/>
      <c r="D43" s="122">
        <v>228767074.19</v>
      </c>
    </row>
    <row r="44" spans="2:6" ht="15" hidden="1" customHeight="1" outlineLevel="1" x14ac:dyDescent="0.25">
      <c r="B44" s="64" t="s">
        <v>100</v>
      </c>
      <c r="C44" s="64"/>
      <c r="D44" s="120">
        <v>0.38857849042694809</v>
      </c>
    </row>
    <row r="45" spans="2:6" ht="15" hidden="1" customHeight="1" outlineLevel="1" x14ac:dyDescent="0.25">
      <c r="B45" s="64" t="s">
        <v>101</v>
      </c>
      <c r="C45" s="64"/>
      <c r="D45" s="122">
        <v>306677469.22000003</v>
      </c>
    </row>
    <row r="46" spans="2:6" ht="15" customHeight="1" collapsed="1" x14ac:dyDescent="0.25">
      <c r="B46" s="64" t="s">
        <v>102</v>
      </c>
      <c r="C46" s="64"/>
      <c r="D46" s="84">
        <v>0.47680000000000006</v>
      </c>
    </row>
    <row r="47" spans="2:6" ht="15" hidden="1" customHeight="1" outlineLevel="1" x14ac:dyDescent="0.25">
      <c r="B47" s="64" t="s">
        <v>103</v>
      </c>
      <c r="C47" s="64"/>
      <c r="D47" s="122">
        <v>521595288.31</v>
      </c>
    </row>
    <row r="48" spans="2:6" ht="15" customHeight="1" collapsed="1" x14ac:dyDescent="0.25">
      <c r="B48" s="64" t="s">
        <v>136</v>
      </c>
      <c r="C48" s="64"/>
      <c r="D48" s="84">
        <v>0.80110000000000003</v>
      </c>
    </row>
    <row r="49" spans="2:4" ht="15" customHeight="1" x14ac:dyDescent="0.25">
      <c r="B49" s="64" t="s">
        <v>21</v>
      </c>
      <c r="C49" s="64"/>
      <c r="D49" s="100">
        <v>39.270000000000003</v>
      </c>
    </row>
    <row r="50" spans="2:4" ht="15" customHeight="1" x14ac:dyDescent="0.25">
      <c r="B50" s="64" t="s">
        <v>22</v>
      </c>
      <c r="C50" s="64"/>
      <c r="D50" s="100">
        <v>97.32</v>
      </c>
    </row>
    <row r="51" spans="2:4" ht="15" customHeight="1" x14ac:dyDescent="0.25">
      <c r="B51" s="64" t="s">
        <v>39</v>
      </c>
      <c r="D51" s="102">
        <v>3.1300000000000001E-2</v>
      </c>
    </row>
    <row r="52" spans="2:4" ht="15" customHeight="1" x14ac:dyDescent="0.25">
      <c r="B52" s="64" t="s">
        <v>23</v>
      </c>
      <c r="D52" s="103">
        <v>50747</v>
      </c>
    </row>
    <row r="53" spans="2:4" ht="15" customHeight="1" thickBot="1" x14ac:dyDescent="0.3">
      <c r="B53" s="82" t="s">
        <v>40</v>
      </c>
      <c r="C53" s="86"/>
      <c r="D53" s="104">
        <v>1.6400000000000001E-2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144</v>
      </c>
      <c r="C96" s="102">
        <v>1.8535681186283596E-3</v>
      </c>
      <c r="D96" s="102">
        <v>7.4247530254677239E-4</v>
      </c>
    </row>
    <row r="97" spans="2:4" ht="15" customHeight="1" x14ac:dyDescent="0.25">
      <c r="B97" s="71" t="s">
        <v>24</v>
      </c>
      <c r="C97" s="102">
        <v>4.6339202965708986E-3</v>
      </c>
      <c r="D97" s="102">
        <v>1.3924872972970948E-2</v>
      </c>
    </row>
    <row r="98" spans="2:4" ht="15" customHeight="1" thickBot="1" x14ac:dyDescent="0.3">
      <c r="B98" s="78" t="s">
        <v>25</v>
      </c>
      <c r="C98" s="104">
        <v>2.5949953660797033E-2</v>
      </c>
      <c r="D98" s="104">
        <v>3.7072713036761656E-3</v>
      </c>
    </row>
    <row r="99" spans="2:4" ht="15" customHeight="1" x14ac:dyDescent="0.25">
      <c r="B99" s="65"/>
      <c r="D99" s="65"/>
    </row>
    <row r="100" spans="2:4" ht="15" customHeight="1" x14ac:dyDescent="0.25"/>
    <row r="101" spans="2:4" ht="15" customHeight="1" x14ac:dyDescent="0.25">
      <c r="B101" s="85" t="s">
        <v>77</v>
      </c>
      <c r="C101" s="68" t="s">
        <v>140</v>
      </c>
      <c r="D101" s="68" t="s">
        <v>141</v>
      </c>
    </row>
    <row r="102" spans="2:4" ht="15" customHeight="1" x14ac:dyDescent="0.25">
      <c r="B102" s="64" t="s">
        <v>28</v>
      </c>
      <c r="C102" s="66" t="s">
        <v>143</v>
      </c>
      <c r="D102" s="66" t="s">
        <v>68</v>
      </c>
    </row>
    <row r="103" spans="2:4" ht="15" customHeight="1" thickBot="1" x14ac:dyDescent="0.3">
      <c r="B103" s="82" t="s">
        <v>29</v>
      </c>
      <c r="C103" s="86" t="s">
        <v>142</v>
      </c>
      <c r="D103" s="86" t="s">
        <v>139</v>
      </c>
    </row>
    <row r="104" spans="2:4" ht="15" customHeight="1" x14ac:dyDescent="0.25">
      <c r="B104"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B1:F103"/>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626227686.65999997</v>
      </c>
      <c r="D4" s="70">
        <v>8.0875000000000004</v>
      </c>
      <c r="F4" s="73"/>
    </row>
    <row r="5" spans="2:6" ht="15" hidden="1" customHeight="1" outlineLevel="1" x14ac:dyDescent="0.25">
      <c r="B5" s="105" t="s">
        <v>89</v>
      </c>
      <c r="C5" s="117">
        <v>0.80762405895444256</v>
      </c>
      <c r="D5" s="123">
        <v>8.0117157965162953</v>
      </c>
      <c r="F5" s="73"/>
    </row>
    <row r="6" spans="2:6" ht="15" customHeight="1" collapsed="1" x14ac:dyDescent="0.25">
      <c r="B6" s="69" t="s">
        <v>61</v>
      </c>
      <c r="C6" s="88">
        <v>38312564.039999999</v>
      </c>
      <c r="D6" s="70">
        <v>8.21917808219178E-3</v>
      </c>
    </row>
    <row r="7" spans="2:6" ht="15" hidden="1" customHeight="1" outlineLevel="1" x14ac:dyDescent="0.25">
      <c r="B7" s="105" t="s">
        <v>87</v>
      </c>
      <c r="C7" s="89">
        <v>38312564.039999999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664540251.50762403</v>
      </c>
      <c r="D10" s="70">
        <v>7.6217073507800093</v>
      </c>
    </row>
    <row r="11" spans="2:6" ht="15" hidden="1" customHeight="1" outlineLevel="1" x14ac:dyDescent="0.25">
      <c r="B11" s="105" t="s">
        <v>89</v>
      </c>
      <c r="C11" s="117">
        <v>0.76106232087914039</v>
      </c>
      <c r="D11" s="74">
        <v>8.0117157965162953</v>
      </c>
    </row>
    <row r="12" spans="2:6" ht="15" customHeight="1" collapsed="1" x14ac:dyDescent="0.25">
      <c r="B12" s="69" t="s">
        <v>53</v>
      </c>
      <c r="C12" s="88">
        <v>400000000</v>
      </c>
      <c r="D12" s="70">
        <v>5.27</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0.66135062876906003</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5.7652736609472621E-2</v>
      </c>
      <c r="F29" s="98"/>
    </row>
    <row r="30" spans="2:6" ht="15" customHeight="1" x14ac:dyDescent="0.25">
      <c r="B30" s="64" t="s">
        <v>36</v>
      </c>
      <c r="D30" s="97">
        <v>0</v>
      </c>
      <c r="F30" s="98"/>
    </row>
    <row r="31" spans="2:6" ht="15" customHeight="1" x14ac:dyDescent="0.25">
      <c r="B31" s="64" t="s">
        <v>13</v>
      </c>
      <c r="D31" s="100">
        <v>18712554.719999999</v>
      </c>
    </row>
    <row r="32" spans="2:6" ht="15" customHeight="1" thickBot="1" x14ac:dyDescent="0.3">
      <c r="B32" s="82" t="s">
        <v>12</v>
      </c>
      <c r="C32" s="83"/>
      <c r="D32" s="96">
        <v>2.3517073507800097</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1141</v>
      </c>
      <c r="F36" s="100"/>
    </row>
    <row r="37" spans="2:6" ht="15" hidden="1" customHeight="1" outlineLevel="1" x14ac:dyDescent="0.25">
      <c r="B37" s="64" t="s">
        <v>134</v>
      </c>
      <c r="C37" s="64"/>
      <c r="D37" s="102">
        <v>0.84031367164017878</v>
      </c>
      <c r="F37" s="100"/>
    </row>
    <row r="38" spans="2:6" ht="15" hidden="1" customHeight="1" outlineLevel="1" x14ac:dyDescent="0.25">
      <c r="B38" s="64" t="s">
        <v>135</v>
      </c>
      <c r="C38" s="64"/>
      <c r="D38" s="102">
        <v>0.15968632835982124</v>
      </c>
      <c r="F38" s="100"/>
    </row>
    <row r="39" spans="2:6" ht="15" customHeight="1" collapsed="1" x14ac:dyDescent="0.25">
      <c r="B39" s="64" t="s">
        <v>16</v>
      </c>
      <c r="C39" s="64"/>
      <c r="D39" s="89">
        <v>809598235.01999998</v>
      </c>
    </row>
    <row r="40" spans="2:6" ht="15" customHeight="1" x14ac:dyDescent="0.25">
      <c r="B40" s="64" t="s">
        <v>15</v>
      </c>
      <c r="C40" s="64"/>
      <c r="D40" s="100">
        <v>626227686.65999997</v>
      </c>
      <c r="F40" s="100"/>
    </row>
    <row r="41" spans="2:6" ht="15" customHeight="1" x14ac:dyDescent="0.25">
      <c r="B41" s="64" t="s">
        <v>18</v>
      </c>
      <c r="C41" s="64"/>
      <c r="D41" s="100">
        <v>709551.47679228743</v>
      </c>
    </row>
    <row r="42" spans="2:6" ht="15" customHeight="1" x14ac:dyDescent="0.25">
      <c r="B42" s="64" t="s">
        <v>17</v>
      </c>
      <c r="C42" s="64"/>
      <c r="D42" s="100">
        <v>548841.09260297986</v>
      </c>
    </row>
    <row r="43" spans="2:6" ht="15" hidden="1" customHeight="1" outlineLevel="1" x14ac:dyDescent="0.25">
      <c r="B43" s="64" t="s">
        <v>99</v>
      </c>
      <c r="C43" s="64"/>
      <c r="D43" s="122">
        <v>228767074.19</v>
      </c>
    </row>
    <row r="44" spans="2:6" ht="15" hidden="1" customHeight="1" outlineLevel="1" x14ac:dyDescent="0.25">
      <c r="B44" s="64" t="s">
        <v>100</v>
      </c>
      <c r="C44" s="64"/>
      <c r="D44" s="120">
        <v>0.36530974127019927</v>
      </c>
    </row>
    <row r="45" spans="2:6" ht="15" hidden="1" customHeight="1" outlineLevel="1" x14ac:dyDescent="0.25">
      <c r="B45" s="64" t="s">
        <v>101</v>
      </c>
      <c r="C45" s="64"/>
      <c r="D45" s="122">
        <v>306677469.22000003</v>
      </c>
    </row>
    <row r="46" spans="2:6" ht="15" customHeight="1" collapsed="1" x14ac:dyDescent="0.25">
      <c r="B46" s="64" t="s">
        <v>102</v>
      </c>
      <c r="C46" s="64"/>
      <c r="D46" s="84">
        <v>0.47599999999999998</v>
      </c>
    </row>
    <row r="47" spans="2:6" ht="15" hidden="1" customHeight="1" outlineLevel="1" x14ac:dyDescent="0.25">
      <c r="B47" s="64" t="s">
        <v>103</v>
      </c>
      <c r="C47" s="64"/>
      <c r="D47" s="122">
        <v>521595288.31</v>
      </c>
    </row>
    <row r="48" spans="2:6" ht="15" customHeight="1" collapsed="1" x14ac:dyDescent="0.25">
      <c r="B48" s="64" t="s">
        <v>136</v>
      </c>
      <c r="C48" s="64"/>
      <c r="D48" s="84">
        <v>0.80369999999999997</v>
      </c>
    </row>
    <row r="49" spans="2:4" ht="15" customHeight="1" x14ac:dyDescent="0.25">
      <c r="B49" s="64" t="s">
        <v>21</v>
      </c>
      <c r="C49" s="64"/>
      <c r="D49" s="100">
        <v>35.5</v>
      </c>
    </row>
    <row r="50" spans="2:4" ht="15" customHeight="1" x14ac:dyDescent="0.25">
      <c r="B50" s="64" t="s">
        <v>22</v>
      </c>
      <c r="C50" s="64"/>
      <c r="D50" s="100">
        <v>97.05</v>
      </c>
    </row>
    <row r="51" spans="2:4" ht="15" customHeight="1" x14ac:dyDescent="0.25">
      <c r="B51" s="64" t="s">
        <v>39</v>
      </c>
      <c r="D51" s="102">
        <v>3.5400000000000001E-2</v>
      </c>
    </row>
    <row r="52" spans="2:4" ht="15" customHeight="1" x14ac:dyDescent="0.25">
      <c r="B52" s="64" t="s">
        <v>23</v>
      </c>
      <c r="D52" s="103">
        <v>50747</v>
      </c>
    </row>
    <row r="53" spans="2:4" ht="15" customHeight="1" thickBot="1" x14ac:dyDescent="0.3">
      <c r="B53" s="82" t="s">
        <v>40</v>
      </c>
      <c r="C53" s="86"/>
      <c r="D53" s="104">
        <v>1.8700000000000001E-2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140</v>
      </c>
      <c r="D100" s="68" t="s">
        <v>141</v>
      </c>
    </row>
    <row r="101" spans="2:4" ht="15" customHeight="1" x14ac:dyDescent="0.25">
      <c r="B101" s="64" t="s">
        <v>28</v>
      </c>
      <c r="C101" s="66" t="s">
        <v>137</v>
      </c>
      <c r="D101" s="66" t="s">
        <v>68</v>
      </c>
    </row>
    <row r="102" spans="2:4" ht="15" customHeight="1" thickBot="1" x14ac:dyDescent="0.3">
      <c r="B102" s="82" t="s">
        <v>29</v>
      </c>
      <c r="C102" s="86" t="s">
        <v>138</v>
      </c>
      <c r="D102" s="86" t="s">
        <v>139</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F103"/>
  <sheetViews>
    <sheetView showGridLines="0" view="pageBreakPreview" topLeftCell="A2" zoomScale="90" zoomScaleNormal="90" workbookViewId="0">
      <selection activeCell="A2" sqref="A2"/>
    </sheetView>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40816</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650280156.82000005</v>
      </c>
      <c r="D4" s="70">
        <v>8.0549999999999997</v>
      </c>
      <c r="F4" s="73"/>
    </row>
    <row r="5" spans="2:6" ht="15" hidden="1" customHeight="1" outlineLevel="1" x14ac:dyDescent="0.25">
      <c r="B5" s="105" t="s">
        <v>89</v>
      </c>
      <c r="C5" s="117">
        <v>0.80166692920371618</v>
      </c>
      <c r="D5" s="74">
        <v>8.0117157965162953</v>
      </c>
      <c r="F5" s="73"/>
    </row>
    <row r="6" spans="2:6" ht="15" customHeight="1" collapsed="1" x14ac:dyDescent="0.25">
      <c r="B6" s="69" t="s">
        <v>61</v>
      </c>
      <c r="C6" s="88">
        <v>11747323.199999999</v>
      </c>
      <c r="D6" s="70">
        <v>0</v>
      </c>
    </row>
    <row r="7" spans="2:6" ht="15" hidden="1" customHeight="1" outlineLevel="1" x14ac:dyDescent="0.25">
      <c r="B7" s="105" t="s">
        <v>87</v>
      </c>
      <c r="C7" s="89">
        <v>11747323.199999999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662027480.82166708</v>
      </c>
      <c r="D10" s="70">
        <v>7.9120683374455369</v>
      </c>
    </row>
    <row r="11" spans="2:6" ht="15" hidden="1" customHeight="1" outlineLevel="1" x14ac:dyDescent="0.25">
      <c r="B11" s="105" t="s">
        <v>89</v>
      </c>
      <c r="C11" s="117">
        <v>0.78744177778388513</v>
      </c>
      <c r="D11" s="74">
        <v>8.0117157965162953</v>
      </c>
    </row>
    <row r="12" spans="2:6" ht="15" customHeight="1" collapsed="1" x14ac:dyDescent="0.25">
      <c r="B12" s="69" t="s">
        <v>53</v>
      </c>
      <c r="C12" s="88">
        <v>400000000</v>
      </c>
      <c r="D12" s="70">
        <v>5.52</v>
      </c>
    </row>
    <row r="13" spans="2:6" ht="15" customHeight="1" x14ac:dyDescent="0.25">
      <c r="B13" s="105" t="s">
        <v>91</v>
      </c>
      <c r="C13" s="89">
        <v>150000000</v>
      </c>
      <c r="D13" s="76"/>
    </row>
    <row r="14" spans="2:6" ht="15" hidden="1" customHeight="1" outlineLevel="1" x14ac:dyDescent="0.25">
      <c r="B14" s="109" t="s">
        <v>82</v>
      </c>
      <c r="C14" s="110">
        <v>42536</v>
      </c>
      <c r="D14" s="89">
        <v>4.7123287671232879</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6.0054794520547947</v>
      </c>
    </row>
    <row r="18" spans="2:6" ht="15" hidden="1" customHeight="1" outlineLevel="1" thickBot="1" x14ac:dyDescent="0.3">
      <c r="B18" s="109" t="s">
        <v>83</v>
      </c>
      <c r="C18" s="110">
        <v>43373</v>
      </c>
      <c r="D18" s="111">
        <v>7.0054794520547947</v>
      </c>
    </row>
    <row r="19" spans="2:6" ht="15" customHeight="1" collapsed="1" x14ac:dyDescent="0.25">
      <c r="B19" s="112" t="s">
        <v>67</v>
      </c>
      <c r="C19" s="113">
        <v>0.65506870205416767</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1.7744464625010895E-2</v>
      </c>
      <c r="F29" s="98"/>
    </row>
    <row r="30" spans="2:6" ht="15" customHeight="1" x14ac:dyDescent="0.25">
      <c r="B30" s="64" t="s">
        <v>36</v>
      </c>
      <c r="D30" s="97">
        <v>0</v>
      </c>
      <c r="F30" s="98"/>
    </row>
    <row r="31" spans="2:6" ht="15" customHeight="1" x14ac:dyDescent="0.25">
      <c r="B31" s="64" t="s">
        <v>13</v>
      </c>
      <c r="D31" s="100">
        <v>19084802.140000001</v>
      </c>
    </row>
    <row r="32" spans="2:6" ht="15" customHeight="1" thickBot="1" x14ac:dyDescent="0.3">
      <c r="B32" s="82" t="s">
        <v>12</v>
      </c>
      <c r="C32" s="83"/>
      <c r="D32" s="96">
        <v>2.3920683374455374</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1256</v>
      </c>
      <c r="F36" s="100"/>
    </row>
    <row r="37" spans="2:6" ht="15" hidden="1" customHeight="1" outlineLevel="1" x14ac:dyDescent="0.25">
      <c r="B37" s="64" t="s">
        <v>134</v>
      </c>
      <c r="C37" s="64"/>
      <c r="D37" s="102">
        <v>0.84622012689266124</v>
      </c>
      <c r="F37" s="100"/>
    </row>
    <row r="38" spans="2:6" ht="15" hidden="1" customHeight="1" outlineLevel="1" x14ac:dyDescent="0.25">
      <c r="B38" s="64" t="s">
        <v>135</v>
      </c>
      <c r="C38" s="64"/>
      <c r="D38" s="102">
        <v>0.15377987310733882</v>
      </c>
      <c r="F38" s="100"/>
    </row>
    <row r="39" spans="2:6" ht="15" customHeight="1" collapsed="1" x14ac:dyDescent="0.25">
      <c r="B39" s="64" t="s">
        <v>16</v>
      </c>
      <c r="C39" s="64"/>
      <c r="D39" s="100">
        <v>824310681.47000003</v>
      </c>
    </row>
    <row r="40" spans="2:6" ht="15" customHeight="1" x14ac:dyDescent="0.25">
      <c r="B40" s="64" t="s">
        <v>15</v>
      </c>
      <c r="C40" s="64"/>
      <c r="D40" s="100">
        <v>650280156.82000005</v>
      </c>
      <c r="F40" s="100"/>
    </row>
    <row r="41" spans="2:6" ht="15" customHeight="1" x14ac:dyDescent="0.25">
      <c r="B41" s="64" t="s">
        <v>18</v>
      </c>
      <c r="C41" s="64"/>
      <c r="D41" s="100">
        <v>656298.31327229296</v>
      </c>
    </row>
    <row r="42" spans="2:6" ht="15" customHeight="1" x14ac:dyDescent="0.25">
      <c r="B42" s="64" t="s">
        <v>17</v>
      </c>
      <c r="C42" s="64"/>
      <c r="D42" s="100">
        <v>517738.97835987265</v>
      </c>
    </row>
    <row r="43" spans="2:6" ht="15" hidden="1" customHeight="1" outlineLevel="1" x14ac:dyDescent="0.25">
      <c r="B43" s="64" t="s">
        <v>99</v>
      </c>
      <c r="C43" s="64"/>
      <c r="D43" s="89">
        <v>228767074.19</v>
      </c>
    </row>
    <row r="44" spans="2:6" ht="15" hidden="1" customHeight="1" outlineLevel="1" collapsed="1" x14ac:dyDescent="0.25">
      <c r="B44" s="64" t="s">
        <v>100</v>
      </c>
      <c r="C44" s="64"/>
      <c r="D44" s="120">
        <v>0.35179771640075369</v>
      </c>
    </row>
    <row r="45" spans="2:6" ht="15" hidden="1" customHeight="1" outlineLevel="1" x14ac:dyDescent="0.25">
      <c r="B45" s="64" t="s">
        <v>101</v>
      </c>
      <c r="C45" s="64"/>
      <c r="D45" s="89">
        <v>306677469.22000003</v>
      </c>
    </row>
    <row r="46" spans="2:6" ht="15" customHeight="1" collapsed="1" x14ac:dyDescent="0.25">
      <c r="B46" s="64" t="s">
        <v>102</v>
      </c>
      <c r="C46" s="64"/>
      <c r="D46" s="84">
        <v>0.47160822301531413</v>
      </c>
    </row>
    <row r="47" spans="2:6" ht="15" hidden="1" customHeight="1" outlineLevel="1" x14ac:dyDescent="0.25">
      <c r="B47" s="64" t="s">
        <v>103</v>
      </c>
      <c r="C47" s="64"/>
      <c r="D47" s="89">
        <v>521595288.31</v>
      </c>
    </row>
    <row r="48" spans="2:6" ht="15" customHeight="1" collapsed="1" x14ac:dyDescent="0.25">
      <c r="B48" s="64" t="s">
        <v>136</v>
      </c>
      <c r="C48" s="64"/>
      <c r="D48" s="102">
        <v>0.80210000000000004</v>
      </c>
    </row>
    <row r="49" spans="2:4" ht="15" customHeight="1" x14ac:dyDescent="0.25">
      <c r="B49" s="64" t="s">
        <v>21</v>
      </c>
      <c r="C49" s="64"/>
      <c r="D49" s="100">
        <v>32.57</v>
      </c>
    </row>
    <row r="50" spans="2:4" ht="15" customHeight="1" x14ac:dyDescent="0.25">
      <c r="B50" s="64" t="s">
        <v>22</v>
      </c>
      <c r="C50" s="64"/>
      <c r="D50" s="100">
        <v>96.66</v>
      </c>
    </row>
    <row r="51" spans="2:4" ht="15" customHeight="1" x14ac:dyDescent="0.25">
      <c r="B51" s="64" t="s">
        <v>39</v>
      </c>
      <c r="D51" s="102">
        <v>3.5200000000000002E-2</v>
      </c>
    </row>
    <row r="52" spans="2:4" ht="15" customHeight="1" x14ac:dyDescent="0.25">
      <c r="B52" s="64" t="s">
        <v>23</v>
      </c>
      <c r="D52" s="103">
        <v>50747</v>
      </c>
    </row>
    <row r="53" spans="2:4" ht="15" customHeight="1" thickBot="1" x14ac:dyDescent="0.3">
      <c r="B53" s="82" t="s">
        <v>40</v>
      </c>
      <c r="C53" s="86"/>
      <c r="D53" s="104">
        <v>1.83E-2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18">
        <v>3.0300000000000001E-2</v>
      </c>
      <c r="D57" s="118">
        <v>1.38E-2</v>
      </c>
    </row>
    <row r="58" spans="2:4" ht="15" hidden="1" customHeight="1" outlineLevel="1" x14ac:dyDescent="0.25">
      <c r="B58" s="64" t="s">
        <v>96</v>
      </c>
      <c r="C58" s="118">
        <v>2.5499999999999998E-2</v>
      </c>
      <c r="D58" s="118">
        <v>2.0999999999999999E-3</v>
      </c>
    </row>
    <row r="59" spans="2:4" ht="15" hidden="1" customHeight="1" outlineLevel="1" x14ac:dyDescent="0.25">
      <c r="B59" s="64" t="s">
        <v>97</v>
      </c>
      <c r="C59" s="118">
        <v>4.8599999999999997E-2</v>
      </c>
      <c r="D59" s="118">
        <v>0.20610000000000001</v>
      </c>
    </row>
    <row r="60" spans="2:4" ht="15" hidden="1" customHeight="1" outlineLevel="1" x14ac:dyDescent="0.25">
      <c r="B60" s="64" t="s">
        <v>98</v>
      </c>
      <c r="C60" s="118">
        <v>4.8599999999999997E-2</v>
      </c>
      <c r="D60" s="118">
        <v>1.83E-2</v>
      </c>
    </row>
    <row r="61" spans="2:4" ht="15" hidden="1" customHeight="1" outlineLevel="1" x14ac:dyDescent="0.25">
      <c r="B61" s="64" t="s">
        <v>108</v>
      </c>
      <c r="C61" s="118">
        <v>6.2100000000000002E-2</v>
      </c>
      <c r="D61" s="118">
        <v>1.9699999999999999E-2</v>
      </c>
    </row>
    <row r="62" spans="2:4" ht="15" hidden="1" customHeight="1" outlineLevel="1" x14ac:dyDescent="0.25">
      <c r="B62" s="64" t="s">
        <v>109</v>
      </c>
      <c r="C62" s="118">
        <v>8.1199999999999994E-2</v>
      </c>
      <c r="D62" s="118">
        <v>8.4599999999999995E-2</v>
      </c>
    </row>
    <row r="63" spans="2:4" ht="15" hidden="1" customHeight="1" outlineLevel="1" x14ac:dyDescent="0.25">
      <c r="B63" s="64" t="s">
        <v>110</v>
      </c>
      <c r="C63" s="118">
        <v>0.1099</v>
      </c>
      <c r="D63" s="118">
        <v>6.2899999999999998E-2</v>
      </c>
    </row>
    <row r="64" spans="2:4" ht="15" hidden="1" customHeight="1" outlineLevel="1" x14ac:dyDescent="0.25">
      <c r="B64" s="64" t="s">
        <v>111</v>
      </c>
      <c r="C64" s="118">
        <v>4.9399999999999999E-2</v>
      </c>
      <c r="D64" s="118">
        <v>1.5800000000000002E-2</v>
      </c>
    </row>
    <row r="65" spans="2:4" ht="15" hidden="1" customHeight="1" outlineLevel="1" x14ac:dyDescent="0.25">
      <c r="B65" s="64" t="s">
        <v>112</v>
      </c>
      <c r="C65" s="118">
        <v>8.3599999999999994E-2</v>
      </c>
      <c r="D65" s="118">
        <v>5.1499999999999997E-2</v>
      </c>
    </row>
    <row r="66" spans="2:4" ht="15" hidden="1" customHeight="1" outlineLevel="1" x14ac:dyDescent="0.25">
      <c r="B66" s="64" t="s">
        <v>113</v>
      </c>
      <c r="C66" s="118">
        <v>0.1011</v>
      </c>
      <c r="D66" s="118">
        <v>5.6599999999999998E-2</v>
      </c>
    </row>
    <row r="67" spans="2:4" ht="15" hidden="1" customHeight="1" outlineLevel="1" x14ac:dyDescent="0.25">
      <c r="B67" s="64" t="s">
        <v>114</v>
      </c>
      <c r="C67" s="118">
        <v>5.0999999999999997E-2</v>
      </c>
      <c r="D67" s="118">
        <v>4.2200000000000001E-2</v>
      </c>
    </row>
    <row r="68" spans="2:4" ht="15" hidden="1" customHeight="1" outlineLevel="1" x14ac:dyDescent="0.25">
      <c r="B68" s="64" t="s">
        <v>115</v>
      </c>
      <c r="C68" s="118">
        <v>1.67E-2</v>
      </c>
      <c r="D68" s="118">
        <v>8.5000000000000006E-3</v>
      </c>
    </row>
    <row r="69" spans="2:4" ht="15" hidden="1" customHeight="1" outlineLevel="1" x14ac:dyDescent="0.25">
      <c r="B69" s="64" t="s">
        <v>116</v>
      </c>
      <c r="C69" s="118">
        <v>1.7500000000000002E-2</v>
      </c>
      <c r="D69" s="118">
        <v>0.02</v>
      </c>
    </row>
    <row r="70" spans="2:4" ht="15" hidden="1" customHeight="1" outlineLevel="1" thickBot="1" x14ac:dyDescent="0.3">
      <c r="B70" s="82" t="s">
        <v>117</v>
      </c>
      <c r="C70" s="119">
        <v>0.2747</v>
      </c>
      <c r="D70" s="119">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18">
        <v>1.83E-2</v>
      </c>
      <c r="D74" s="118">
        <v>0.2286</v>
      </c>
    </row>
    <row r="75" spans="2:4" ht="15" hidden="1" customHeight="1" outlineLevel="1" x14ac:dyDescent="0.25">
      <c r="B75" s="64" t="s">
        <v>119</v>
      </c>
      <c r="C75" s="118">
        <v>4.2200000000000001E-2</v>
      </c>
      <c r="D75" s="118">
        <v>0.1014</v>
      </c>
    </row>
    <row r="76" spans="2:4" ht="15" hidden="1" customHeight="1" outlineLevel="1" x14ac:dyDescent="0.25">
      <c r="B76" s="64" t="s">
        <v>127</v>
      </c>
      <c r="C76" s="118">
        <v>0.18870000000000001</v>
      </c>
      <c r="D76" s="118">
        <v>0.1013</v>
      </c>
    </row>
    <row r="77" spans="2:4" ht="15" hidden="1" customHeight="1" outlineLevel="1" x14ac:dyDescent="0.25">
      <c r="B77" s="64" t="s">
        <v>126</v>
      </c>
      <c r="C77" s="118">
        <v>6.6900000000000001E-2</v>
      </c>
      <c r="D77" s="118">
        <v>9.64E-2</v>
      </c>
    </row>
    <row r="78" spans="2:4" ht="15" hidden="1" customHeight="1" outlineLevel="1" x14ac:dyDescent="0.25">
      <c r="B78" s="64" t="s">
        <v>124</v>
      </c>
      <c r="C78" s="118">
        <v>0.29060000000000002</v>
      </c>
      <c r="D78" s="118">
        <v>7.9699999999999993E-2</v>
      </c>
    </row>
    <row r="79" spans="2:4" ht="15" hidden="1" customHeight="1" outlineLevel="1" x14ac:dyDescent="0.25">
      <c r="B79" s="64" t="s">
        <v>121</v>
      </c>
      <c r="C79" s="118">
        <v>0.10829999999999999</v>
      </c>
      <c r="D79" s="118">
        <v>7.7799999999999994E-2</v>
      </c>
    </row>
    <row r="80" spans="2:4" ht="15" hidden="1" customHeight="1" outlineLevel="1" x14ac:dyDescent="0.25">
      <c r="B80" s="64" t="s">
        <v>123</v>
      </c>
      <c r="C80" s="118">
        <v>2.87E-2</v>
      </c>
      <c r="D80" s="118">
        <v>6.8500000000000005E-2</v>
      </c>
    </row>
    <row r="81" spans="2:4" ht="15" hidden="1" customHeight="1" outlineLevel="1" x14ac:dyDescent="0.25">
      <c r="B81" s="64" t="s">
        <v>125</v>
      </c>
      <c r="C81" s="118">
        <v>6.3700000000000007E-2</v>
      </c>
      <c r="D81" s="118">
        <v>6.4799999999999996E-2</v>
      </c>
    </row>
    <row r="82" spans="2:4" ht="15" hidden="1" customHeight="1" outlineLevel="1" x14ac:dyDescent="0.25">
      <c r="B82" s="64" t="s">
        <v>131</v>
      </c>
      <c r="C82" s="118">
        <v>7.1999999999999998E-3</v>
      </c>
      <c r="D82" s="118">
        <v>6.2199999999999998E-2</v>
      </c>
    </row>
    <row r="83" spans="2:4" ht="15" hidden="1" customHeight="1" outlineLevel="1" x14ac:dyDescent="0.25">
      <c r="B83" s="64" t="s">
        <v>120</v>
      </c>
      <c r="C83" s="118">
        <v>9.5500000000000002E-2</v>
      </c>
      <c r="D83" s="118">
        <v>5.5100000000000003E-2</v>
      </c>
    </row>
    <row r="84" spans="2:4" ht="15" hidden="1" customHeight="1" outlineLevel="1" x14ac:dyDescent="0.25">
      <c r="B84" s="64" t="s">
        <v>130</v>
      </c>
      <c r="C84" s="118">
        <v>8.3599999999999994E-2</v>
      </c>
      <c r="D84" s="118">
        <v>2.5600000000000001E-2</v>
      </c>
    </row>
    <row r="85" spans="2:4" ht="15" hidden="1" customHeight="1" outlineLevel="1" x14ac:dyDescent="0.25">
      <c r="B85" s="64" t="s">
        <v>128</v>
      </c>
      <c r="C85" s="118">
        <v>3.2000000000000002E-3</v>
      </c>
      <c r="D85" s="118">
        <v>1.9900000000000001E-2</v>
      </c>
    </row>
    <row r="86" spans="2:4" ht="15" hidden="1" customHeight="1" outlineLevel="1" thickBot="1" x14ac:dyDescent="0.3">
      <c r="B86" s="82" t="s">
        <v>129</v>
      </c>
      <c r="C86" s="119">
        <v>3.2000000000000002E-3</v>
      </c>
      <c r="D86" s="119">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18">
        <v>1.6000000000000001E-3</v>
      </c>
      <c r="D90" s="118">
        <v>0.16339999999999999</v>
      </c>
    </row>
    <row r="91" spans="2:4" ht="15" hidden="1" customHeight="1" outlineLevel="1" x14ac:dyDescent="0.25">
      <c r="B91" s="64" t="s">
        <v>104</v>
      </c>
      <c r="C91" s="118">
        <v>2.3999999999999998E-3</v>
      </c>
      <c r="D91" s="118">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30</v>
      </c>
      <c r="D100" s="68" t="s">
        <v>31</v>
      </c>
    </row>
    <row r="101" spans="2:4" ht="15" customHeight="1" x14ac:dyDescent="0.25">
      <c r="B101" s="64" t="s">
        <v>28</v>
      </c>
      <c r="C101" s="66" t="s">
        <v>81</v>
      </c>
      <c r="D101" s="66" t="s">
        <v>68</v>
      </c>
    </row>
    <row r="102" spans="2:4" ht="15" customHeight="1" thickBot="1" x14ac:dyDescent="0.3">
      <c r="B102" s="82" t="s">
        <v>29</v>
      </c>
      <c r="C102" s="86" t="s">
        <v>79</v>
      </c>
      <c r="D102" s="86" t="s">
        <v>80</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B1:F46"/>
  <sheetViews>
    <sheetView showGridLines="0" zoomScale="90" zoomScaleNormal="90" workbookViewId="0">
      <selection activeCell="A2" sqref="A2"/>
    </sheetView>
  </sheetViews>
  <sheetFormatPr defaultColWidth="9.1796875" defaultRowHeight="11.5"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5" customHeight="1" x14ac:dyDescent="0.25">
      <c r="D1" s="87" t="s">
        <v>42</v>
      </c>
    </row>
    <row r="2" spans="2:6" ht="15" customHeight="1" x14ac:dyDescent="0.25">
      <c r="B2" s="67" t="s">
        <v>0</v>
      </c>
      <c r="C2" s="68" t="s">
        <v>62</v>
      </c>
      <c r="D2" s="68" t="s">
        <v>3</v>
      </c>
    </row>
    <row r="3" spans="2:6" ht="15" customHeight="1" x14ac:dyDescent="0.25">
      <c r="B3" s="69" t="s">
        <v>60</v>
      </c>
      <c r="C3" s="88">
        <v>496960717.42000002</v>
      </c>
      <c r="D3" s="70">
        <v>7.7558333333333325</v>
      </c>
      <c r="F3" s="73"/>
    </row>
    <row r="4" spans="2:6" ht="15" customHeight="1" x14ac:dyDescent="0.25">
      <c r="B4" s="69" t="s">
        <v>61</v>
      </c>
      <c r="C4" s="88">
        <v>6113938.4000000004</v>
      </c>
      <c r="D4" s="70">
        <v>0</v>
      </c>
    </row>
    <row r="5" spans="2:6" ht="15" customHeight="1" x14ac:dyDescent="0.25">
      <c r="B5" s="72" t="s">
        <v>64</v>
      </c>
      <c r="C5" s="88">
        <v>503074655.81999999</v>
      </c>
      <c r="D5" s="70">
        <v>7.6615755791569162</v>
      </c>
    </row>
    <row r="6" spans="2:6" ht="15" customHeight="1" x14ac:dyDescent="0.25">
      <c r="B6" s="69" t="s">
        <v>53</v>
      </c>
      <c r="C6" s="88">
        <v>400000000</v>
      </c>
      <c r="D6" s="70">
        <v>5.77</v>
      </c>
    </row>
    <row r="7" spans="2:6" ht="15" customHeight="1" x14ac:dyDescent="0.25">
      <c r="B7" s="105" t="s">
        <v>52</v>
      </c>
      <c r="C7" s="89">
        <v>150000000</v>
      </c>
      <c r="D7" s="76"/>
    </row>
    <row r="8" spans="2:6" ht="15" customHeight="1" thickBot="1" x14ac:dyDescent="0.3">
      <c r="B8" s="106" t="s">
        <v>54</v>
      </c>
      <c r="C8" s="90">
        <v>250000000</v>
      </c>
      <c r="D8" s="79"/>
    </row>
    <row r="9" spans="2:6" ht="15" customHeight="1" thickBot="1" x14ac:dyDescent="0.3">
      <c r="B9" s="91" t="s">
        <v>67</v>
      </c>
      <c r="C9" s="92">
        <v>0.25768663954999993</v>
      </c>
      <c r="D9" s="93"/>
    </row>
    <row r="10" spans="2:6" ht="15" customHeight="1" x14ac:dyDescent="0.25">
      <c r="B10" s="72"/>
      <c r="C10" s="94"/>
      <c r="D10" s="74"/>
    </row>
    <row r="11" spans="2:6" ht="15" customHeight="1" x14ac:dyDescent="0.25">
      <c r="C11" s="77"/>
      <c r="D11" s="65"/>
    </row>
    <row r="12" spans="2:6" ht="15" customHeight="1" x14ac:dyDescent="0.25">
      <c r="B12" s="67" t="s">
        <v>65</v>
      </c>
      <c r="C12" s="95"/>
      <c r="D12" s="68" t="s">
        <v>62</v>
      </c>
    </row>
    <row r="13" spans="2:6" ht="15" customHeight="1" thickBot="1" x14ac:dyDescent="0.3">
      <c r="B13" s="78" t="s">
        <v>66</v>
      </c>
      <c r="C13" s="82"/>
      <c r="D13" s="96">
        <v>494950168.72000003</v>
      </c>
    </row>
    <row r="14" spans="2:6" ht="15" customHeight="1" x14ac:dyDescent="0.25">
      <c r="D14" s="66"/>
    </row>
    <row r="15" spans="2:6" ht="15" customHeight="1" x14ac:dyDescent="0.25">
      <c r="D15" s="66"/>
    </row>
    <row r="16" spans="2:6" ht="15" customHeight="1" x14ac:dyDescent="0.25">
      <c r="B16" s="67" t="s">
        <v>8</v>
      </c>
      <c r="C16" s="81"/>
      <c r="D16" s="81"/>
    </row>
    <row r="17" spans="2:6" ht="15" customHeight="1" x14ac:dyDescent="0.25">
      <c r="B17" s="64" t="s">
        <v>49</v>
      </c>
      <c r="D17" s="97">
        <v>1.2153143334232218E-2</v>
      </c>
      <c r="F17" s="98"/>
    </row>
    <row r="18" spans="2:6" ht="15" customHeight="1" x14ac:dyDescent="0.25">
      <c r="B18" s="64" t="s">
        <v>36</v>
      </c>
      <c r="D18" s="97">
        <v>0</v>
      </c>
      <c r="F18" s="98"/>
    </row>
    <row r="19" spans="2:6" ht="15" customHeight="1" x14ac:dyDescent="0.25">
      <c r="B19" s="64" t="s">
        <v>13</v>
      </c>
      <c r="D19" s="80">
        <v>12345734.93</v>
      </c>
    </row>
    <row r="20" spans="2:6" ht="15" customHeight="1" thickBot="1" x14ac:dyDescent="0.3">
      <c r="B20" s="82" t="s">
        <v>12</v>
      </c>
      <c r="C20" s="83"/>
      <c r="D20" s="96">
        <v>1.8915755791569167</v>
      </c>
    </row>
    <row r="21" spans="2:6" ht="15" customHeight="1" x14ac:dyDescent="0.25">
      <c r="B21" s="75"/>
      <c r="D21" s="99"/>
      <c r="F21" s="100"/>
    </row>
    <row r="22" spans="2:6" ht="15" customHeight="1" x14ac:dyDescent="0.25">
      <c r="D22" s="66"/>
      <c r="F22" s="100"/>
    </row>
    <row r="23" spans="2:6" ht="15" customHeight="1" x14ac:dyDescent="0.25">
      <c r="B23" s="67" t="s">
        <v>14</v>
      </c>
      <c r="C23" s="81"/>
      <c r="D23" s="101"/>
    </row>
    <row r="24" spans="2:6" ht="15" customHeight="1" x14ac:dyDescent="0.25">
      <c r="B24" s="64" t="s">
        <v>41</v>
      </c>
      <c r="C24" s="64"/>
      <c r="D24" s="80">
        <v>925</v>
      </c>
      <c r="F24" s="100"/>
    </row>
    <row r="25" spans="2:6" ht="15" customHeight="1" x14ac:dyDescent="0.25">
      <c r="B25" s="64" t="s">
        <v>16</v>
      </c>
      <c r="C25" s="64"/>
      <c r="D25" s="100">
        <v>625906630.11000001</v>
      </c>
    </row>
    <row r="26" spans="2:6" ht="15" customHeight="1" x14ac:dyDescent="0.25">
      <c r="B26" s="64" t="s">
        <v>15</v>
      </c>
      <c r="C26" s="64"/>
      <c r="D26" s="100">
        <v>496960717.42000002</v>
      </c>
      <c r="F26" s="100"/>
    </row>
    <row r="27" spans="2:6" ht="15" customHeight="1" x14ac:dyDescent="0.25">
      <c r="B27" s="64" t="s">
        <v>18</v>
      </c>
      <c r="C27" s="64"/>
      <c r="D27" s="100">
        <v>676655.81633513514</v>
      </c>
    </row>
    <row r="28" spans="2:6" ht="15" customHeight="1" x14ac:dyDescent="0.25">
      <c r="B28" s="64" t="s">
        <v>17</v>
      </c>
      <c r="C28" s="64"/>
      <c r="D28" s="100">
        <v>537254.82964324323</v>
      </c>
    </row>
    <row r="29" spans="2:6" ht="15" customHeight="1" x14ac:dyDescent="0.25">
      <c r="B29" s="64" t="s">
        <v>20</v>
      </c>
      <c r="C29" s="64"/>
      <c r="D29" s="102">
        <v>0.51049999999999995</v>
      </c>
    </row>
    <row r="30" spans="2:6" ht="15" customHeight="1" x14ac:dyDescent="0.25">
      <c r="B30" s="64" t="s">
        <v>19</v>
      </c>
      <c r="C30" s="64"/>
      <c r="D30" s="102">
        <v>0.83760000000000001</v>
      </c>
    </row>
    <row r="31" spans="2:6" ht="15" customHeight="1" x14ac:dyDescent="0.25">
      <c r="B31" s="64" t="s">
        <v>21</v>
      </c>
      <c r="C31" s="64"/>
      <c r="D31" s="100">
        <v>33.450000000000003</v>
      </c>
    </row>
    <row r="32" spans="2:6" ht="15" customHeight="1" x14ac:dyDescent="0.25">
      <c r="B32" s="64" t="s">
        <v>22</v>
      </c>
      <c r="C32" s="64"/>
      <c r="D32" s="100">
        <v>93.07</v>
      </c>
    </row>
    <row r="33" spans="2:4" ht="15" customHeight="1" x14ac:dyDescent="0.25">
      <c r="B33" s="64" t="s">
        <v>39</v>
      </c>
      <c r="D33" s="102">
        <v>3.1300000000000001E-2</v>
      </c>
    </row>
    <row r="34" spans="2:4" ht="15" customHeight="1" x14ac:dyDescent="0.25">
      <c r="B34" s="64" t="s">
        <v>23</v>
      </c>
      <c r="D34" s="103">
        <v>49117</v>
      </c>
    </row>
    <row r="35" spans="2:4" ht="15" customHeight="1" thickBot="1" x14ac:dyDescent="0.3">
      <c r="B35" s="82" t="s">
        <v>40</v>
      </c>
      <c r="C35" s="86"/>
      <c r="D35" s="104">
        <v>1.43E-2</v>
      </c>
    </row>
    <row r="36" spans="2:4" ht="15" customHeight="1" x14ac:dyDescent="0.25">
      <c r="C36" s="84"/>
    </row>
    <row r="37" spans="2:4" ht="15" customHeight="1" x14ac:dyDescent="0.25">
      <c r="D37" s="65"/>
    </row>
    <row r="38" spans="2:4" ht="15" customHeight="1" x14ac:dyDescent="0.25">
      <c r="B38" s="85" t="s">
        <v>43</v>
      </c>
      <c r="C38" s="68" t="s">
        <v>41</v>
      </c>
      <c r="D38" s="68" t="s">
        <v>46</v>
      </c>
    </row>
    <row r="39" spans="2:4" ht="15" customHeight="1" x14ac:dyDescent="0.25">
      <c r="B39" s="71" t="s">
        <v>24</v>
      </c>
      <c r="C39" s="100">
        <v>0</v>
      </c>
      <c r="D39" s="100">
        <v>0</v>
      </c>
    </row>
    <row r="40" spans="2:4" ht="15" customHeight="1" thickBot="1" x14ac:dyDescent="0.3">
      <c r="B40" s="78" t="s">
        <v>25</v>
      </c>
      <c r="C40" s="96">
        <v>0</v>
      </c>
      <c r="D40" s="96">
        <v>0</v>
      </c>
    </row>
    <row r="41" spans="2:4" ht="15" customHeight="1" x14ac:dyDescent="0.25">
      <c r="B41" s="65"/>
      <c r="D41" s="65"/>
    </row>
    <row r="42" spans="2:4" ht="15" customHeight="1" x14ac:dyDescent="0.25"/>
    <row r="43" spans="2:4" ht="15" customHeight="1" x14ac:dyDescent="0.25">
      <c r="B43" s="85" t="s">
        <v>77</v>
      </c>
      <c r="C43" s="68" t="s">
        <v>30</v>
      </c>
      <c r="D43" s="68" t="s">
        <v>31</v>
      </c>
    </row>
    <row r="44" spans="2:4" ht="15" customHeight="1" x14ac:dyDescent="0.25">
      <c r="B44" s="64" t="s">
        <v>28</v>
      </c>
      <c r="C44" s="66" t="s">
        <v>74</v>
      </c>
      <c r="D44" s="66" t="s">
        <v>68</v>
      </c>
    </row>
    <row r="45" spans="2:4" ht="15" customHeight="1" thickBot="1" x14ac:dyDescent="0.3">
      <c r="B45" s="82" t="s">
        <v>29</v>
      </c>
      <c r="C45" s="86" t="s">
        <v>75</v>
      </c>
      <c r="D45" s="86" t="s">
        <v>76</v>
      </c>
    </row>
    <row r="46" spans="2:4" ht="15" customHeight="1" x14ac:dyDescent="0.25">
      <c r="B46"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42004</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2.2657534246575342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1.4575342465753425</v>
      </c>
      <c r="I13" s="141">
        <v>150000000</v>
      </c>
    </row>
    <row r="14" spans="1:9" ht="15" customHeight="1" thickBot="1" x14ac:dyDescent="0.3">
      <c r="A14" s="128"/>
      <c r="B14" s="140" t="s">
        <v>92</v>
      </c>
      <c r="D14" s="165">
        <v>40451</v>
      </c>
      <c r="E14" s="128" t="s">
        <v>151</v>
      </c>
      <c r="F14" s="165">
        <v>43008</v>
      </c>
      <c r="G14" s="165">
        <v>43373</v>
      </c>
      <c r="H14" s="142">
        <v>2.7506849315068491</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11.510534892073419</v>
      </c>
      <c r="I18" s="138">
        <v>667026508.03999972</v>
      </c>
    </row>
    <row r="19" spans="1:9" ht="15" customHeight="1" x14ac:dyDescent="0.25">
      <c r="A19" s="128"/>
      <c r="B19" s="136" t="s">
        <v>237</v>
      </c>
      <c r="C19" s="136"/>
      <c r="D19" s="136"/>
      <c r="E19" s="136"/>
      <c r="H19" s="139">
        <v>5.4794520547945206E-3</v>
      </c>
      <c r="I19" s="138">
        <v>20985585.27</v>
      </c>
    </row>
    <row r="20" spans="1:9" ht="15" customHeight="1" x14ac:dyDescent="0.25">
      <c r="A20" s="128"/>
      <c r="B20" s="140" t="s">
        <v>310</v>
      </c>
      <c r="C20" s="140"/>
      <c r="D20" s="140"/>
      <c r="E20" s="140"/>
      <c r="H20" s="142">
        <v>5.4794520547945206E-3</v>
      </c>
      <c r="I20" s="141">
        <v>20985585.27</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11.159610359902731</v>
      </c>
      <c r="I22" s="138">
        <v>688012093.3099997</v>
      </c>
    </row>
    <row r="23" spans="1:9" ht="15" customHeight="1" thickBot="1" x14ac:dyDescent="0.3">
      <c r="A23" s="128"/>
      <c r="B23" s="168" t="s">
        <v>89</v>
      </c>
      <c r="C23" s="168"/>
      <c r="D23" s="168"/>
      <c r="E23" s="168"/>
      <c r="F23" s="133"/>
      <c r="G23" s="133"/>
      <c r="H23" s="161">
        <v>11.510534892073419</v>
      </c>
      <c r="I23" s="154">
        <v>0.96949823197287255</v>
      </c>
    </row>
    <row r="24" spans="1:9" ht="15" customHeight="1" thickBot="1" x14ac:dyDescent="0.3">
      <c r="A24" s="128"/>
      <c r="B24" s="227" t="s">
        <v>238</v>
      </c>
      <c r="C24" s="227"/>
      <c r="D24" s="227"/>
      <c r="E24" s="227"/>
      <c r="F24" s="261"/>
      <c r="G24" s="261"/>
      <c r="H24" s="261"/>
      <c r="I24" s="261">
        <v>0.72003023327499927</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61"/>
      <c r="G28" s="261"/>
      <c r="H28" s="272"/>
      <c r="I28" s="261">
        <v>0</v>
      </c>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774666914.47098005</v>
      </c>
    </row>
    <row r="32" spans="1:9" ht="15" customHeight="1" x14ac:dyDescent="0.25">
      <c r="A32" s="128"/>
      <c r="B32" s="146" t="s">
        <v>241</v>
      </c>
      <c r="C32" s="140"/>
      <c r="D32" s="140"/>
      <c r="E32" s="140"/>
      <c r="H32" s="142"/>
      <c r="I32" s="190">
        <v>402783311.75115776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104"/>
      <c r="G46" s="104"/>
      <c r="H46" s="271"/>
      <c r="I46" s="229" t="s">
        <v>68</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727</v>
      </c>
    </row>
    <row r="51" spans="1:13" ht="15" customHeight="1" x14ac:dyDescent="0.25">
      <c r="A51" s="128"/>
      <c r="B51" s="129" t="s">
        <v>255</v>
      </c>
      <c r="G51" s="208"/>
      <c r="I51" s="208">
        <v>1033286678.9299999</v>
      </c>
    </row>
    <row r="52" spans="1:13" ht="15" customHeight="1" x14ac:dyDescent="0.25">
      <c r="A52" s="128"/>
      <c r="B52" s="129" t="s">
        <v>256</v>
      </c>
      <c r="G52" s="208"/>
      <c r="I52" s="208">
        <v>667026508.03999996</v>
      </c>
    </row>
    <row r="53" spans="1:13" ht="15" customHeight="1" x14ac:dyDescent="0.25">
      <c r="A53" s="128"/>
      <c r="B53" s="129" t="s">
        <v>257</v>
      </c>
      <c r="G53" s="208"/>
      <c r="I53" s="208">
        <v>1421302.1718431911</v>
      </c>
    </row>
    <row r="54" spans="1:13" ht="15" customHeight="1" x14ac:dyDescent="0.25">
      <c r="A54" s="128"/>
      <c r="B54" s="129" t="s">
        <v>258</v>
      </c>
      <c r="G54" s="208"/>
      <c r="I54" s="208">
        <v>917505.51312242087</v>
      </c>
    </row>
    <row r="55" spans="1:13" ht="15" customHeight="1" x14ac:dyDescent="0.25">
      <c r="A55" s="128"/>
      <c r="B55" s="129" t="s">
        <v>311</v>
      </c>
      <c r="G55" s="241"/>
      <c r="H55" s="129"/>
      <c r="I55" s="208">
        <v>195766758.85000002</v>
      </c>
    </row>
    <row r="56" spans="1:13" ht="15" customHeight="1" x14ac:dyDescent="0.25">
      <c r="A56" s="128"/>
      <c r="B56" s="129" t="s">
        <v>312</v>
      </c>
      <c r="G56" s="242"/>
      <c r="I56" s="241">
        <v>0.29349172257822825</v>
      </c>
      <c r="K56" s="242"/>
      <c r="M56" s="242"/>
    </row>
    <row r="57" spans="1:13" ht="15" customHeight="1" x14ac:dyDescent="0.25">
      <c r="A57" s="128"/>
      <c r="B57" s="129" t="s">
        <v>198</v>
      </c>
      <c r="G57" s="241"/>
      <c r="H57" s="129"/>
      <c r="I57" s="208">
        <v>275838920.74000001</v>
      </c>
    </row>
    <row r="58" spans="1:13" ht="15" customHeight="1" x14ac:dyDescent="0.25">
      <c r="A58" s="128"/>
      <c r="B58" s="129" t="s">
        <v>216</v>
      </c>
      <c r="G58" s="242"/>
      <c r="H58" s="242"/>
      <c r="I58" s="241">
        <v>0.41353517051448069</v>
      </c>
    </row>
    <row r="59" spans="1:13" ht="15" customHeight="1" x14ac:dyDescent="0.25">
      <c r="A59" s="128"/>
      <c r="B59" s="129" t="s">
        <v>259</v>
      </c>
      <c r="G59" s="208"/>
      <c r="H59" s="208"/>
      <c r="I59" s="208">
        <v>65.959999999999994</v>
      </c>
    </row>
    <row r="60" spans="1:13" ht="15" customHeight="1" x14ac:dyDescent="0.25">
      <c r="A60" s="128"/>
      <c r="B60" s="129" t="s">
        <v>260</v>
      </c>
      <c r="G60" s="208"/>
      <c r="H60" s="208"/>
      <c r="I60" s="208">
        <v>142.47</v>
      </c>
    </row>
    <row r="61" spans="1:13" ht="15" customHeight="1" x14ac:dyDescent="0.25">
      <c r="A61" s="128"/>
      <c r="B61" s="129" t="s">
        <v>261</v>
      </c>
      <c r="G61" s="242"/>
      <c r="H61" s="242"/>
      <c r="I61" s="242">
        <v>2.24E-2</v>
      </c>
    </row>
    <row r="62" spans="1:13" ht="15" customHeight="1" x14ac:dyDescent="0.25">
      <c r="A62" s="128"/>
      <c r="B62" s="129" t="s">
        <v>262</v>
      </c>
      <c r="G62" s="242"/>
      <c r="H62" s="242"/>
      <c r="I62" s="242">
        <v>1.7299999999999999E-2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1.2379642365887207E-2</v>
      </c>
      <c r="H65" s="195">
        <v>32856975.949999999</v>
      </c>
      <c r="I65" s="120">
        <v>4.9258875852696463E-2</v>
      </c>
    </row>
    <row r="66" spans="1:9" ht="15" customHeight="1" thickBot="1" x14ac:dyDescent="0.3">
      <c r="A66" s="128"/>
      <c r="B66" s="133" t="s">
        <v>151</v>
      </c>
      <c r="C66" s="133"/>
      <c r="D66" s="133"/>
      <c r="E66" s="133"/>
      <c r="F66" s="196">
        <v>718</v>
      </c>
      <c r="G66" s="120">
        <v>0.98762035763411282</v>
      </c>
      <c r="H66" s="197">
        <v>634169532.09000003</v>
      </c>
      <c r="I66" s="120">
        <v>0.95074112414730361</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356</v>
      </c>
      <c r="G68" s="152">
        <v>0.48968363136176069</v>
      </c>
      <c r="H68" s="195">
        <v>302276882.93000001</v>
      </c>
      <c r="I68" s="152">
        <v>0.45317072003362302</v>
      </c>
    </row>
    <row r="69" spans="1:9" ht="15" customHeight="1" x14ac:dyDescent="0.25">
      <c r="A69" s="128"/>
      <c r="B69" s="129" t="s">
        <v>315</v>
      </c>
      <c r="C69" s="259"/>
      <c r="D69" s="259"/>
      <c r="E69" s="259"/>
      <c r="F69" s="158">
        <v>0</v>
      </c>
      <c r="G69" s="152">
        <v>0</v>
      </c>
      <c r="H69" s="195">
        <v>0</v>
      </c>
      <c r="I69" s="152">
        <v>0</v>
      </c>
    </row>
    <row r="70" spans="1:9" ht="15" customHeight="1" x14ac:dyDescent="0.25">
      <c r="A70" s="128"/>
      <c r="B70" s="129" t="s">
        <v>316</v>
      </c>
      <c r="C70" s="259"/>
      <c r="D70" s="259"/>
      <c r="E70" s="259"/>
      <c r="F70" s="158">
        <v>0</v>
      </c>
      <c r="G70" s="152">
        <v>0</v>
      </c>
      <c r="H70" s="195">
        <v>0</v>
      </c>
      <c r="I70" s="152">
        <v>0</v>
      </c>
    </row>
    <row r="71" spans="1:9" ht="15" customHeight="1" x14ac:dyDescent="0.25">
      <c r="A71" s="128"/>
      <c r="B71" s="129" t="s">
        <v>317</v>
      </c>
      <c r="C71" s="259"/>
      <c r="D71" s="259"/>
      <c r="E71" s="259"/>
      <c r="F71" s="158">
        <v>6</v>
      </c>
      <c r="G71" s="152">
        <v>8.253094910591471E-3</v>
      </c>
      <c r="H71" s="195">
        <v>19648082.670000002</v>
      </c>
      <c r="I71" s="152">
        <v>2.9456224652501747E-2</v>
      </c>
    </row>
    <row r="72" spans="1:9" ht="15" customHeight="1" x14ac:dyDescent="0.25">
      <c r="A72" s="128"/>
      <c r="B72" s="129" t="s">
        <v>318</v>
      </c>
      <c r="C72" s="259"/>
      <c r="D72" s="259"/>
      <c r="E72" s="259"/>
      <c r="F72" s="158">
        <v>0</v>
      </c>
      <c r="G72" s="152">
        <v>0</v>
      </c>
      <c r="H72" s="195">
        <v>0</v>
      </c>
      <c r="I72" s="152">
        <v>0</v>
      </c>
    </row>
    <row r="73" spans="1:9" ht="15" customHeight="1" thickBot="1" x14ac:dyDescent="0.3">
      <c r="A73" s="128"/>
      <c r="B73" s="199" t="s">
        <v>319</v>
      </c>
      <c r="C73" s="260"/>
      <c r="D73" s="260"/>
      <c r="E73" s="260"/>
      <c r="F73" s="267">
        <v>365</v>
      </c>
      <c r="G73" s="203">
        <v>0.50206327372764792</v>
      </c>
      <c r="H73" s="246">
        <v>345101542.44</v>
      </c>
      <c r="I73" s="203">
        <v>0.51737305531387534</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3</v>
      </c>
      <c r="G76" s="120">
        <v>4.1265474552957355E-3</v>
      </c>
      <c r="H76" s="195">
        <v>14018158.92</v>
      </c>
      <c r="I76" s="120">
        <v>2.1015894797331451E-2</v>
      </c>
    </row>
    <row r="77" spans="1:9" ht="15" customHeight="1" x14ac:dyDescent="0.25">
      <c r="A77" s="128"/>
      <c r="B77" s="129" t="s">
        <v>173</v>
      </c>
      <c r="F77" s="194">
        <v>0</v>
      </c>
      <c r="G77" s="120">
        <v>0</v>
      </c>
      <c r="H77" s="195">
        <v>0</v>
      </c>
      <c r="I77" s="120">
        <v>0</v>
      </c>
    </row>
    <row r="78" spans="1:9" ht="15" customHeight="1" x14ac:dyDescent="0.25">
      <c r="A78" s="128"/>
      <c r="B78" s="129" t="s">
        <v>174</v>
      </c>
      <c r="F78" s="194">
        <v>1</v>
      </c>
      <c r="G78" s="120">
        <v>1.375515818431912E-3</v>
      </c>
      <c r="H78" s="195">
        <v>15250000</v>
      </c>
      <c r="I78" s="120">
        <v>2.2862659603755199E-2</v>
      </c>
    </row>
    <row r="79" spans="1:9" ht="15" customHeight="1" x14ac:dyDescent="0.25">
      <c r="A79" s="128"/>
      <c r="B79" s="129" t="s">
        <v>175</v>
      </c>
      <c r="F79" s="194">
        <v>3</v>
      </c>
      <c r="G79" s="120">
        <v>4.1265474552957355E-3</v>
      </c>
      <c r="H79" s="195">
        <v>13180316.890000001</v>
      </c>
      <c r="I79" s="120">
        <v>1.9759809739389862E-2</v>
      </c>
    </row>
    <row r="80" spans="1:9" ht="15" customHeight="1" x14ac:dyDescent="0.25">
      <c r="A80" s="128"/>
      <c r="B80" s="129" t="s">
        <v>176</v>
      </c>
      <c r="F80" s="194">
        <v>7</v>
      </c>
      <c r="G80" s="120">
        <v>9.6286107290233843E-3</v>
      </c>
      <c r="H80" s="195">
        <v>22257233.190000001</v>
      </c>
      <c r="I80" s="120">
        <v>3.3367839091434266E-2</v>
      </c>
    </row>
    <row r="81" spans="1:9" ht="15" customHeight="1" x14ac:dyDescent="0.25">
      <c r="A81" s="128"/>
      <c r="B81" s="129" t="s">
        <v>177</v>
      </c>
      <c r="F81" s="194">
        <v>6</v>
      </c>
      <c r="G81" s="120">
        <v>8.253094910591471E-3</v>
      </c>
      <c r="H81" s="195">
        <v>73037705.469999999</v>
      </c>
      <c r="I81" s="120">
        <v>0.10949745563278289</v>
      </c>
    </row>
    <row r="82" spans="1:9" ht="15" customHeight="1" x14ac:dyDescent="0.25">
      <c r="A82" s="128"/>
      <c r="B82" s="129" t="s">
        <v>178</v>
      </c>
      <c r="F82" s="194">
        <v>57</v>
      </c>
      <c r="G82" s="120">
        <v>7.8404401650618988E-2</v>
      </c>
      <c r="H82" s="195">
        <v>29969759.98</v>
      </c>
      <c r="I82" s="120">
        <v>4.4930388251080998E-2</v>
      </c>
    </row>
    <row r="83" spans="1:9" ht="15" customHeight="1" x14ac:dyDescent="0.25">
      <c r="A83" s="128"/>
      <c r="B83" s="129" t="s">
        <v>179</v>
      </c>
      <c r="F83" s="194">
        <v>18</v>
      </c>
      <c r="G83" s="120">
        <v>2.4759284731774415E-2</v>
      </c>
      <c r="H83" s="195">
        <v>24904030.370000001</v>
      </c>
      <c r="I83" s="120">
        <v>3.7335893056451915E-2</v>
      </c>
    </row>
    <row r="84" spans="1:9" ht="15" customHeight="1" x14ac:dyDescent="0.25">
      <c r="A84" s="128"/>
      <c r="B84" s="129" t="s">
        <v>180</v>
      </c>
      <c r="F84" s="194">
        <v>160</v>
      </c>
      <c r="G84" s="120">
        <v>0.2200825309491059</v>
      </c>
      <c r="H84" s="195">
        <v>187508693.58000001</v>
      </c>
      <c r="I84" s="120">
        <v>0.28111130715176252</v>
      </c>
    </row>
    <row r="85" spans="1:9" ht="15" customHeight="1" thickBot="1" x14ac:dyDescent="0.3">
      <c r="A85" s="128"/>
      <c r="B85" s="199" t="s">
        <v>181</v>
      </c>
      <c r="C85" s="199"/>
      <c r="D85" s="199"/>
      <c r="E85" s="199"/>
      <c r="F85" s="245">
        <v>472</v>
      </c>
      <c r="G85" s="203">
        <v>0.6492434662998624</v>
      </c>
      <c r="H85" s="246">
        <v>286900609.63999999</v>
      </c>
      <c r="I85" s="203">
        <v>0.43011875267601096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128</v>
      </c>
      <c r="G87" s="120">
        <v>0.17606602475928473</v>
      </c>
      <c r="H87" s="195">
        <v>1161139.0900000001</v>
      </c>
      <c r="I87" s="120">
        <v>1.7407690339202673E-3</v>
      </c>
    </row>
    <row r="88" spans="1:9" ht="15" customHeight="1" x14ac:dyDescent="0.25">
      <c r="A88" s="128"/>
      <c r="B88" s="129" t="s">
        <v>173</v>
      </c>
      <c r="F88" s="194">
        <v>24</v>
      </c>
      <c r="G88" s="120">
        <v>3.3012379642365884E-2</v>
      </c>
      <c r="H88" s="195">
        <v>1341505.3799999999</v>
      </c>
      <c r="I88" s="120">
        <v>2.0111725153800831E-3</v>
      </c>
    </row>
    <row r="89" spans="1:9" ht="15" customHeight="1" x14ac:dyDescent="0.25">
      <c r="A89" s="128"/>
      <c r="B89" s="129" t="s">
        <v>182</v>
      </c>
      <c r="F89" s="194">
        <v>30</v>
      </c>
      <c r="G89" s="120">
        <v>4.1265474552957357E-2</v>
      </c>
      <c r="H89" s="195">
        <v>6917613.3200000003</v>
      </c>
      <c r="I89" s="120">
        <v>1.0370822203643468E-2</v>
      </c>
    </row>
    <row r="90" spans="1:9" ht="15" customHeight="1" x14ac:dyDescent="0.25">
      <c r="A90" s="128"/>
      <c r="B90" s="129" t="s">
        <v>176</v>
      </c>
      <c r="F90" s="194">
        <v>7</v>
      </c>
      <c r="G90" s="120">
        <v>9.6286107290233843E-3</v>
      </c>
      <c r="H90" s="195">
        <v>2640708.2400000002</v>
      </c>
      <c r="I90" s="120">
        <v>3.9589254822263277E-3</v>
      </c>
    </row>
    <row r="91" spans="1:9" ht="15" customHeight="1" x14ac:dyDescent="0.25">
      <c r="A91" s="128"/>
      <c r="B91" s="129" t="s">
        <v>177</v>
      </c>
      <c r="F91" s="194">
        <v>3</v>
      </c>
      <c r="G91" s="120">
        <v>4.1265474552957355E-3</v>
      </c>
      <c r="H91" s="195">
        <v>19016214.030000001</v>
      </c>
      <c r="I91" s="120">
        <v>2.8508933004593041E-2</v>
      </c>
    </row>
    <row r="92" spans="1:9" ht="15" customHeight="1" x14ac:dyDescent="0.25">
      <c r="A92" s="128"/>
      <c r="B92" s="129" t="s">
        <v>178</v>
      </c>
      <c r="F92" s="194">
        <v>13</v>
      </c>
      <c r="G92" s="120">
        <v>1.7881705639614855E-2</v>
      </c>
      <c r="H92" s="195">
        <v>8094030.4900000002</v>
      </c>
      <c r="I92" s="120">
        <v>1.2134495994444978E-2</v>
      </c>
    </row>
    <row r="93" spans="1:9" ht="15" customHeight="1" x14ac:dyDescent="0.25">
      <c r="A93" s="128"/>
      <c r="B93" s="129" t="s">
        <v>179</v>
      </c>
      <c r="F93" s="194">
        <v>42</v>
      </c>
      <c r="G93" s="120">
        <v>5.7771664374140302E-2</v>
      </c>
      <c r="H93" s="195">
        <v>28206349.050000001</v>
      </c>
      <c r="I93" s="120">
        <v>4.2286698819334681E-2</v>
      </c>
    </row>
    <row r="94" spans="1:9" ht="15" customHeight="1" x14ac:dyDescent="0.25">
      <c r="A94" s="128"/>
      <c r="B94" s="129" t="s">
        <v>180</v>
      </c>
      <c r="F94" s="194">
        <v>37</v>
      </c>
      <c r="G94" s="120">
        <v>5.0894085281980743E-2</v>
      </c>
      <c r="H94" s="195">
        <v>13608387.210000001</v>
      </c>
      <c r="I94" s="120">
        <v>2.0401568822185308E-2</v>
      </c>
    </row>
    <row r="95" spans="1:9" ht="15" customHeight="1" x14ac:dyDescent="0.25">
      <c r="A95" s="128"/>
      <c r="B95" s="129" t="s">
        <v>183</v>
      </c>
      <c r="F95" s="194">
        <v>38</v>
      </c>
      <c r="G95" s="120">
        <v>5.2269601100412656E-2</v>
      </c>
      <c r="H95" s="195">
        <v>17030269.379999999</v>
      </c>
      <c r="I95" s="120">
        <v>2.5531623068537384E-2</v>
      </c>
    </row>
    <row r="96" spans="1:9" ht="15" customHeight="1" x14ac:dyDescent="0.25">
      <c r="A96" s="128"/>
      <c r="B96" s="129" t="s">
        <v>184</v>
      </c>
      <c r="F96" s="194">
        <v>15</v>
      </c>
      <c r="G96" s="120">
        <v>2.0632737276478678E-2</v>
      </c>
      <c r="H96" s="195">
        <v>23906450.120000001</v>
      </c>
      <c r="I96" s="120">
        <v>3.5840329929686075E-2</v>
      </c>
    </row>
    <row r="97" spans="1:9" ht="15" customHeight="1" x14ac:dyDescent="0.25">
      <c r="A97" s="128"/>
      <c r="B97" s="129" t="s">
        <v>185</v>
      </c>
      <c r="F97" s="194">
        <v>35</v>
      </c>
      <c r="G97" s="120">
        <v>4.8143053645116916E-2</v>
      </c>
      <c r="H97" s="195">
        <v>49411490.049999997</v>
      </c>
      <c r="I97" s="120">
        <v>7.4077250985408974E-2</v>
      </c>
    </row>
    <row r="98" spans="1:9" ht="15" customHeight="1" x14ac:dyDescent="0.25">
      <c r="A98" s="128"/>
      <c r="B98" s="129" t="s">
        <v>186</v>
      </c>
      <c r="F98" s="194">
        <v>51</v>
      </c>
      <c r="G98" s="120">
        <v>7.0151306740027508E-2</v>
      </c>
      <c r="H98" s="195">
        <v>64663162.899999999</v>
      </c>
      <c r="I98" s="120">
        <v>9.6942418510483408E-2</v>
      </c>
    </row>
    <row r="99" spans="1:9" ht="15" customHeight="1" x14ac:dyDescent="0.25">
      <c r="A99" s="128"/>
      <c r="B99" s="129" t="s">
        <v>187</v>
      </c>
      <c r="F99" s="194">
        <v>49</v>
      </c>
      <c r="G99" s="120">
        <v>6.7400275103163682E-2</v>
      </c>
      <c r="H99" s="195">
        <v>25440416.100000001</v>
      </c>
      <c r="I99" s="120">
        <v>3.8140037604733994E-2</v>
      </c>
    </row>
    <row r="100" spans="1:9" ht="15" customHeight="1" thickBot="1" x14ac:dyDescent="0.3">
      <c r="A100" s="128"/>
      <c r="B100" s="199" t="s">
        <v>188</v>
      </c>
      <c r="C100" s="199"/>
      <c r="D100" s="199"/>
      <c r="E100" s="199"/>
      <c r="F100" s="245">
        <v>255</v>
      </c>
      <c r="G100" s="203">
        <v>0.35075653370013754</v>
      </c>
      <c r="H100" s="246">
        <v>405588772.68000001</v>
      </c>
      <c r="I100" s="203">
        <v>0.60805495402542209</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2.751031636863824E-3</v>
      </c>
      <c r="H102" s="195">
        <v>54475169.689999998</v>
      </c>
      <c r="I102" s="120">
        <v>8.1668672883886725E-2</v>
      </c>
    </row>
    <row r="103" spans="1:9" ht="15" customHeight="1" x14ac:dyDescent="0.25">
      <c r="A103" s="128"/>
      <c r="B103" s="129" t="s">
        <v>106</v>
      </c>
      <c r="F103" s="194">
        <v>723</v>
      </c>
      <c r="G103" s="120">
        <v>0.9944979367262724</v>
      </c>
      <c r="H103" s="195">
        <v>530042672.48000002</v>
      </c>
      <c r="I103" s="120">
        <v>0.79463509484425865</v>
      </c>
    </row>
    <row r="104" spans="1:9" ht="15" customHeight="1" thickBot="1" x14ac:dyDescent="0.3">
      <c r="A104" s="128"/>
      <c r="B104" s="133" t="s">
        <v>105</v>
      </c>
      <c r="F104" s="194">
        <v>2</v>
      </c>
      <c r="G104" s="120">
        <v>2.751031636863824E-3</v>
      </c>
      <c r="H104" s="195">
        <v>82508665.870000005</v>
      </c>
      <c r="I104" s="120">
        <v>0.12369623227185472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10</v>
      </c>
      <c r="G106" s="152">
        <v>1.3755158184319119E-2</v>
      </c>
      <c r="H106" s="190">
        <v>96862100.410000011</v>
      </c>
      <c r="I106" s="152">
        <v>0.14521476919203852</v>
      </c>
    </row>
    <row r="107" spans="1:9" ht="15" customHeight="1" x14ac:dyDescent="0.25">
      <c r="A107" s="128"/>
      <c r="B107" s="129" t="s">
        <v>337</v>
      </c>
      <c r="F107" s="198">
        <v>1</v>
      </c>
      <c r="G107" s="152">
        <v>1.375515818431912E-3</v>
      </c>
      <c r="H107" s="190">
        <v>12500000</v>
      </c>
      <c r="I107" s="152">
        <v>1.8739884921110818E-2</v>
      </c>
    </row>
    <row r="108" spans="1:9" ht="15" customHeight="1" x14ac:dyDescent="0.25">
      <c r="A108" s="128"/>
      <c r="B108" s="129" t="s">
        <v>338</v>
      </c>
      <c r="F108" s="198">
        <v>1</v>
      </c>
      <c r="G108" s="152">
        <v>1.375515818431912E-3</v>
      </c>
      <c r="H108" s="190">
        <v>41975169.689999998</v>
      </c>
      <c r="I108" s="152">
        <v>6.2928787962775914E-2</v>
      </c>
    </row>
    <row r="109" spans="1:9" ht="15" customHeight="1" thickBot="1" x14ac:dyDescent="0.3">
      <c r="A109" s="128"/>
      <c r="B109" s="129" t="s">
        <v>335</v>
      </c>
      <c r="F109" s="194">
        <v>715</v>
      </c>
      <c r="G109" s="152">
        <v>0.9834938101788171</v>
      </c>
      <c r="H109" s="195">
        <v>515689237.93999994</v>
      </c>
      <c r="I109" s="152">
        <v>0.77311655792407474</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727</v>
      </c>
      <c r="G111" s="94">
        <v>1</v>
      </c>
      <c r="H111" s="201">
        <v>667026508.03999984</v>
      </c>
      <c r="I111" s="94">
        <v>1</v>
      </c>
    </row>
    <row r="112" spans="1:9" ht="15" customHeight="1" x14ac:dyDescent="0.25">
      <c r="A112" s="128"/>
      <c r="B112" s="140" t="s">
        <v>269</v>
      </c>
      <c r="F112" s="194">
        <v>158</v>
      </c>
      <c r="G112" s="120">
        <v>0.2173314993122421</v>
      </c>
      <c r="H112" s="195">
        <v>111941534.72</v>
      </c>
      <c r="I112" s="120">
        <v>0.16782171828362649</v>
      </c>
    </row>
    <row r="113" spans="1:13" ht="15" customHeight="1" x14ac:dyDescent="0.25">
      <c r="A113" s="128"/>
      <c r="B113" s="140" t="s">
        <v>270</v>
      </c>
      <c r="F113" s="194">
        <v>377</v>
      </c>
      <c r="G113" s="120">
        <v>0.51856946354883082</v>
      </c>
      <c r="H113" s="195">
        <v>166917159.91</v>
      </c>
      <c r="I113" s="120">
        <v>0.25024066944576417</v>
      </c>
    </row>
    <row r="114" spans="1:13" ht="15" customHeight="1" x14ac:dyDescent="0.25">
      <c r="A114" s="128"/>
      <c r="B114" s="140" t="s">
        <v>122</v>
      </c>
      <c r="F114" s="194">
        <v>44</v>
      </c>
      <c r="G114" s="120">
        <v>6.0522696011004129E-2</v>
      </c>
      <c r="H114" s="195">
        <v>203588019.38</v>
      </c>
      <c r="I114" s="120">
        <v>0.30521728435984635</v>
      </c>
    </row>
    <row r="115" spans="1:13" ht="15" customHeight="1" x14ac:dyDescent="0.25">
      <c r="A115" s="128"/>
      <c r="B115" s="140" t="s">
        <v>125</v>
      </c>
      <c r="F115" s="194">
        <v>91</v>
      </c>
      <c r="G115" s="120">
        <v>0.12517193947730398</v>
      </c>
      <c r="H115" s="195">
        <v>67443204.780000001</v>
      </c>
      <c r="I115" s="120">
        <v>0.10111023170304889</v>
      </c>
    </row>
    <row r="116" spans="1:13" ht="15" customHeight="1" x14ac:dyDescent="0.25">
      <c r="A116" s="128"/>
      <c r="B116" s="140" t="s">
        <v>126</v>
      </c>
      <c r="F116" s="194">
        <v>41</v>
      </c>
      <c r="G116" s="120">
        <v>5.6396148555708389E-2</v>
      </c>
      <c r="H116" s="195">
        <v>54916361.670000002</v>
      </c>
      <c r="I116" s="120">
        <v>8.2330103838552091E-2</v>
      </c>
    </row>
    <row r="117" spans="1:13" ht="15" customHeight="1" x14ac:dyDescent="0.25">
      <c r="A117" s="128"/>
      <c r="B117" s="140" t="s">
        <v>129</v>
      </c>
      <c r="F117" s="194">
        <v>5</v>
      </c>
      <c r="G117" s="120">
        <v>6.8775790921595595E-3</v>
      </c>
      <c r="H117" s="195">
        <v>42707543.689999998</v>
      </c>
      <c r="I117" s="120">
        <v>6.4026756321113001E-2</v>
      </c>
    </row>
    <row r="118" spans="1:13" ht="15" customHeight="1" thickBot="1" x14ac:dyDescent="0.3">
      <c r="A118" s="128"/>
      <c r="B118" s="202" t="s">
        <v>131</v>
      </c>
      <c r="C118" s="199"/>
      <c r="D118" s="199"/>
      <c r="E118" s="133"/>
      <c r="F118" s="194">
        <v>11</v>
      </c>
      <c r="G118" s="203">
        <v>1.5130674002751032E-2</v>
      </c>
      <c r="H118" s="195">
        <v>19512683.890000001</v>
      </c>
      <c r="I118" s="120">
        <v>2.9253236048049042E-2</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0</v>
      </c>
      <c r="G120" s="152">
        <v>0</v>
      </c>
      <c r="H120" s="190">
        <v>0</v>
      </c>
      <c r="I120" s="152">
        <v>0</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42004</v>
      </c>
      <c r="I125" s="206">
        <v>688012093.3099997</v>
      </c>
      <c r="K125" s="208"/>
      <c r="M125" s="208"/>
    </row>
    <row r="126" spans="1:13" ht="15" customHeight="1" x14ac:dyDescent="0.25">
      <c r="A126" s="128"/>
      <c r="B126" s="146"/>
      <c r="C126" s="146"/>
      <c r="D126" s="146"/>
      <c r="E126" s="146"/>
      <c r="F126" s="146"/>
      <c r="G126" s="128"/>
      <c r="H126" s="254">
        <v>42369</v>
      </c>
      <c r="I126" s="206">
        <v>586705596.10000002</v>
      </c>
      <c r="K126" s="208"/>
      <c r="M126" s="208"/>
    </row>
    <row r="127" spans="1:13" ht="15" customHeight="1" x14ac:dyDescent="0.25">
      <c r="A127" s="128"/>
      <c r="B127" s="146"/>
      <c r="C127" s="146"/>
      <c r="D127" s="146"/>
      <c r="E127" s="146"/>
      <c r="F127" s="146"/>
      <c r="G127" s="128"/>
      <c r="H127" s="254">
        <v>42735</v>
      </c>
      <c r="I127" s="206">
        <v>505766479.44999999</v>
      </c>
      <c r="K127" s="208"/>
      <c r="M127" s="208"/>
    </row>
    <row r="128" spans="1:13" ht="15" customHeight="1" x14ac:dyDescent="0.25">
      <c r="A128" s="128"/>
      <c r="B128" s="146"/>
      <c r="C128" s="146"/>
      <c r="D128" s="146"/>
      <c r="E128" s="146"/>
      <c r="F128" s="146"/>
      <c r="G128" s="128"/>
      <c r="H128" s="254">
        <v>43100</v>
      </c>
      <c r="I128" s="206">
        <v>441407469.05000001</v>
      </c>
      <c r="K128" s="208"/>
      <c r="M128" s="208"/>
    </row>
    <row r="129" spans="1:14" ht="15" customHeight="1" x14ac:dyDescent="0.25">
      <c r="A129" s="128"/>
      <c r="B129" s="146"/>
      <c r="C129" s="146"/>
      <c r="D129" s="146"/>
      <c r="E129" s="146"/>
      <c r="F129" s="146"/>
      <c r="G129" s="128"/>
      <c r="H129" s="254">
        <v>43465</v>
      </c>
      <c r="I129" s="206">
        <v>381221093.14999998</v>
      </c>
      <c r="K129" s="208"/>
      <c r="M129" s="208"/>
    </row>
    <row r="130" spans="1:14" ht="15" customHeight="1" x14ac:dyDescent="0.25">
      <c r="A130" s="128"/>
      <c r="B130" s="146"/>
      <c r="C130" s="146"/>
      <c r="D130" s="146"/>
      <c r="E130" s="146"/>
      <c r="F130" s="146"/>
      <c r="G130" s="128"/>
      <c r="H130" s="254">
        <v>43830</v>
      </c>
      <c r="I130" s="206">
        <v>328481276.80000001</v>
      </c>
      <c r="K130" s="208"/>
      <c r="M130" s="208"/>
    </row>
    <row r="131" spans="1:14" ht="15" customHeight="1" x14ac:dyDescent="0.25">
      <c r="A131" s="128"/>
      <c r="B131" s="146"/>
      <c r="C131" s="146"/>
      <c r="D131" s="146"/>
      <c r="E131" s="146"/>
      <c r="F131" s="146"/>
      <c r="G131" s="128"/>
      <c r="H131" s="254">
        <v>44196</v>
      </c>
      <c r="I131" s="206">
        <v>272088887.69</v>
      </c>
      <c r="K131" s="208"/>
      <c r="M131" s="208"/>
    </row>
    <row r="132" spans="1:14" ht="15" customHeight="1" x14ac:dyDescent="0.25">
      <c r="A132" s="128"/>
      <c r="B132" s="146"/>
      <c r="C132" s="146"/>
      <c r="D132" s="146"/>
      <c r="E132" s="146"/>
      <c r="F132" s="146"/>
      <c r="G132" s="128"/>
      <c r="H132" s="254">
        <v>44561</v>
      </c>
      <c r="I132" s="206">
        <v>225059880.84</v>
      </c>
      <c r="K132" s="208"/>
      <c r="M132" s="208"/>
    </row>
    <row r="133" spans="1:14" ht="15" customHeight="1" x14ac:dyDescent="0.25">
      <c r="A133" s="128"/>
      <c r="B133" s="146"/>
      <c r="C133" s="146"/>
      <c r="D133" s="146"/>
      <c r="E133" s="146"/>
      <c r="F133" s="146"/>
      <c r="G133" s="128"/>
      <c r="H133" s="254">
        <v>44926</v>
      </c>
      <c r="I133" s="206">
        <v>183553939.43000001</v>
      </c>
      <c r="K133" s="208"/>
      <c r="M133" s="208"/>
    </row>
    <row r="134" spans="1:14" ht="15" customHeight="1" x14ac:dyDescent="0.25">
      <c r="A134" s="128"/>
      <c r="B134" s="146"/>
      <c r="C134" s="146"/>
      <c r="D134" s="146"/>
      <c r="E134" s="146"/>
      <c r="F134" s="146"/>
      <c r="G134" s="128"/>
      <c r="H134" s="254">
        <v>45291</v>
      </c>
      <c r="I134" s="206">
        <v>149486336.92999998</v>
      </c>
      <c r="K134" s="208"/>
      <c r="M134" s="208"/>
    </row>
    <row r="135" spans="1:14" ht="15" customHeight="1" x14ac:dyDescent="0.25">
      <c r="A135" s="128"/>
      <c r="B135" s="146"/>
      <c r="C135" s="146"/>
      <c r="D135" s="146"/>
      <c r="E135" s="146"/>
      <c r="F135" s="146"/>
      <c r="G135" s="128"/>
      <c r="H135" s="254">
        <v>45657</v>
      </c>
      <c r="I135" s="206">
        <v>120009052.35000001</v>
      </c>
      <c r="K135" s="208"/>
      <c r="L135" s="208"/>
      <c r="M135" s="208"/>
      <c r="N135" s="208"/>
    </row>
    <row r="136" spans="1:14" ht="15" customHeight="1" x14ac:dyDescent="0.25">
      <c r="A136" s="128"/>
      <c r="B136" s="146"/>
      <c r="C136" s="146"/>
      <c r="D136" s="146"/>
      <c r="E136" s="146"/>
      <c r="F136" s="146"/>
      <c r="G136" s="128"/>
      <c r="H136" s="254">
        <v>46022</v>
      </c>
      <c r="I136" s="206">
        <v>95823587.88000001</v>
      </c>
      <c r="K136" s="208"/>
      <c r="M136" s="208"/>
    </row>
    <row r="137" spans="1:14" ht="15" customHeight="1" x14ac:dyDescent="0.25">
      <c r="A137" s="128"/>
      <c r="B137" s="146"/>
      <c r="C137" s="146"/>
      <c r="D137" s="146"/>
      <c r="E137" s="146"/>
      <c r="F137" s="146"/>
      <c r="G137" s="128"/>
      <c r="H137" s="254">
        <v>46387</v>
      </c>
      <c r="I137" s="206">
        <v>76692663.450000003</v>
      </c>
      <c r="K137" s="208"/>
      <c r="M137" s="208"/>
    </row>
    <row r="138" spans="1:14" ht="15" customHeight="1" x14ac:dyDescent="0.25">
      <c r="A138" s="128"/>
      <c r="B138" s="146"/>
      <c r="C138" s="146"/>
      <c r="D138" s="146"/>
      <c r="E138" s="146"/>
      <c r="F138" s="146"/>
      <c r="G138" s="128"/>
      <c r="H138" s="254">
        <v>46752</v>
      </c>
      <c r="I138" s="206">
        <v>59861092.130000003</v>
      </c>
      <c r="K138" s="208"/>
      <c r="M138" s="208"/>
    </row>
    <row r="139" spans="1:14" ht="15" customHeight="1" x14ac:dyDescent="0.25">
      <c r="A139" s="128"/>
      <c r="B139" s="146"/>
      <c r="C139" s="146"/>
      <c r="D139" s="146"/>
      <c r="E139" s="146"/>
      <c r="F139" s="146"/>
      <c r="G139" s="128"/>
      <c r="H139" s="254">
        <v>47118</v>
      </c>
      <c r="I139" s="206">
        <v>46088369.219999999</v>
      </c>
      <c r="K139" s="208"/>
      <c r="M139" s="208"/>
    </row>
    <row r="140" spans="1:14" ht="15" customHeight="1" x14ac:dyDescent="0.25">
      <c r="A140" s="128"/>
      <c r="B140" s="146"/>
      <c r="C140" s="146"/>
      <c r="D140" s="146"/>
      <c r="E140" s="146"/>
      <c r="F140" s="146"/>
      <c r="G140" s="128"/>
      <c r="H140" s="254">
        <v>47483</v>
      </c>
      <c r="I140" s="206">
        <v>35568774.5</v>
      </c>
      <c r="K140" s="208"/>
      <c r="M140" s="208"/>
    </row>
    <row r="141" spans="1:14" ht="15" customHeight="1" x14ac:dyDescent="0.25">
      <c r="A141" s="128"/>
      <c r="B141" s="146"/>
      <c r="C141" s="146"/>
      <c r="D141" s="146"/>
      <c r="E141" s="146"/>
      <c r="F141" s="146"/>
      <c r="G141" s="128"/>
      <c r="H141" s="254">
        <v>47848</v>
      </c>
      <c r="I141" s="206">
        <v>27921454.66</v>
      </c>
      <c r="K141" s="208"/>
      <c r="M141" s="208"/>
    </row>
    <row r="142" spans="1:14" ht="15" customHeight="1" x14ac:dyDescent="0.25">
      <c r="A142" s="128"/>
      <c r="B142" s="146"/>
      <c r="C142" s="146"/>
      <c r="D142" s="146"/>
      <c r="E142" s="146"/>
      <c r="F142" s="146"/>
      <c r="G142" s="128"/>
      <c r="H142" s="254">
        <v>49674</v>
      </c>
      <c r="I142" s="206">
        <v>5272209.25</v>
      </c>
      <c r="K142" s="208"/>
      <c r="M142" s="208"/>
    </row>
    <row r="143" spans="1:14" ht="15" customHeight="1" x14ac:dyDescent="0.25">
      <c r="A143" s="128"/>
      <c r="B143" s="146"/>
      <c r="C143" s="146"/>
      <c r="D143" s="146"/>
      <c r="E143" s="146"/>
      <c r="F143" s="146"/>
      <c r="G143" s="128"/>
      <c r="H143" s="254">
        <v>51501</v>
      </c>
      <c r="I143" s="206">
        <v>85714.21</v>
      </c>
      <c r="K143" s="208"/>
      <c r="M143" s="208"/>
    </row>
    <row r="144" spans="1:14" ht="15" customHeight="1" x14ac:dyDescent="0.25">
      <c r="A144" s="128"/>
      <c r="B144" s="146"/>
      <c r="C144" s="146"/>
      <c r="D144" s="146"/>
      <c r="E144" s="146"/>
      <c r="F144" s="146"/>
      <c r="G144" s="128"/>
      <c r="H144" s="254">
        <v>53327</v>
      </c>
      <c r="I144" s="206">
        <v>28571.41</v>
      </c>
      <c r="K144" s="208"/>
      <c r="L144" s="208"/>
      <c r="M144" s="208"/>
      <c r="N144" s="208"/>
    </row>
    <row r="145" spans="1:14" ht="15" customHeight="1" thickBot="1" x14ac:dyDescent="0.3">
      <c r="A145" s="128"/>
      <c r="B145" s="191"/>
      <c r="C145" s="191"/>
      <c r="D145" s="191"/>
      <c r="E145" s="191"/>
      <c r="F145" s="191"/>
      <c r="G145" s="255"/>
      <c r="H145" s="256">
        <v>54331</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80320911.939999685</v>
      </c>
      <c r="D150" s="236">
        <v>80939116.650000036</v>
      </c>
      <c r="E150" s="236">
        <v>64359010.399999976</v>
      </c>
      <c r="F150" s="236">
        <v>60186375.900000036</v>
      </c>
      <c r="G150" s="236">
        <v>52739816.349999964</v>
      </c>
      <c r="H150" s="236">
        <v>208472224.44999999</v>
      </c>
      <c r="I150" s="236">
        <v>120009052.35000001</v>
      </c>
    </row>
    <row r="151" spans="1:14" ht="15" customHeight="1" thickBot="1" x14ac:dyDescent="0.3">
      <c r="A151" s="128"/>
      <c r="B151" s="232" t="s">
        <v>4</v>
      </c>
      <c r="C151" s="237">
        <v>20985585.27</v>
      </c>
      <c r="D151" s="237">
        <v>0</v>
      </c>
      <c r="E151" s="237">
        <v>0</v>
      </c>
      <c r="F151" s="237">
        <v>0</v>
      </c>
      <c r="G151" s="237">
        <v>0</v>
      </c>
      <c r="H151" s="237">
        <v>0</v>
      </c>
      <c r="I151" s="190">
        <v>0</v>
      </c>
    </row>
    <row r="152" spans="1:14" ht="15" customHeight="1" thickBot="1" x14ac:dyDescent="0.3">
      <c r="A152" s="128"/>
      <c r="B152" s="238" t="s">
        <v>64</v>
      </c>
      <c r="C152" s="239">
        <v>101306497.20999968</v>
      </c>
      <c r="D152" s="239">
        <v>80939116.650000036</v>
      </c>
      <c r="E152" s="239">
        <v>64359010.399999976</v>
      </c>
      <c r="F152" s="239">
        <v>60186375.900000036</v>
      </c>
      <c r="G152" s="239">
        <v>52739816.349999964</v>
      </c>
      <c r="H152" s="239">
        <v>208472224.44999999</v>
      </c>
      <c r="I152" s="239">
        <v>120009052.35000001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42004</v>
      </c>
      <c r="L187" s="208">
        <v>688012093.31000006</v>
      </c>
      <c r="M187" s="270">
        <v>42004</v>
      </c>
      <c r="N187" s="208">
        <v>688012093.31000006</v>
      </c>
    </row>
    <row r="188" spans="2:14" ht="16" customHeight="1" x14ac:dyDescent="0.25">
      <c r="K188" s="270">
        <v>42094</v>
      </c>
      <c r="L188" s="208">
        <v>655587981.90999997</v>
      </c>
      <c r="M188" s="270">
        <v>42369</v>
      </c>
      <c r="N188" s="208">
        <v>586705596.10000002</v>
      </c>
    </row>
    <row r="189" spans="2:14" ht="16" customHeight="1" x14ac:dyDescent="0.25">
      <c r="K189" s="270">
        <v>42185</v>
      </c>
      <c r="L189" s="208">
        <v>624734709.88</v>
      </c>
      <c r="M189" s="270">
        <v>42735</v>
      </c>
      <c r="N189" s="208">
        <v>505766479.44999999</v>
      </c>
    </row>
    <row r="190" spans="2:14" ht="16" customHeight="1" x14ac:dyDescent="0.25">
      <c r="K190" s="270">
        <v>42277</v>
      </c>
      <c r="L190" s="208">
        <v>614522380.01999998</v>
      </c>
      <c r="M190" s="270">
        <v>43100</v>
      </c>
      <c r="N190" s="208">
        <v>441407469.05000001</v>
      </c>
    </row>
    <row r="191" spans="2:14" ht="16" customHeight="1" x14ac:dyDescent="0.25">
      <c r="K191" s="270">
        <v>42369</v>
      </c>
      <c r="L191" s="208">
        <v>586705596.10000002</v>
      </c>
      <c r="M191" s="270">
        <v>43465</v>
      </c>
      <c r="N191" s="208">
        <v>381221093.14999998</v>
      </c>
    </row>
    <row r="192" spans="2:14" ht="16" customHeight="1" x14ac:dyDescent="0.25">
      <c r="K192" s="270">
        <v>42460</v>
      </c>
      <c r="L192" s="208">
        <v>578560871.39999998</v>
      </c>
      <c r="M192" s="270">
        <v>43830</v>
      </c>
      <c r="N192" s="208">
        <v>328481276.80000001</v>
      </c>
    </row>
    <row r="193" spans="11:14" ht="16" customHeight="1" x14ac:dyDescent="0.25">
      <c r="K193" s="270">
        <v>42551</v>
      </c>
      <c r="L193" s="208">
        <v>552281464.14999998</v>
      </c>
      <c r="M193" s="270">
        <v>44196</v>
      </c>
      <c r="N193" s="208">
        <v>272088887.69</v>
      </c>
    </row>
    <row r="194" spans="11:14" ht="16" customHeight="1" x14ac:dyDescent="0.25">
      <c r="K194" s="270">
        <v>42643</v>
      </c>
      <c r="L194" s="208">
        <v>531779340.33000004</v>
      </c>
      <c r="M194" s="270">
        <v>44561</v>
      </c>
      <c r="N194" s="208">
        <v>225059880.84</v>
      </c>
    </row>
    <row r="195" spans="11:14" ht="16" customHeight="1" x14ac:dyDescent="0.25">
      <c r="K195" s="270">
        <v>42735</v>
      </c>
      <c r="L195" s="208">
        <v>505766479.44999999</v>
      </c>
      <c r="M195" s="270">
        <v>44926</v>
      </c>
      <c r="N195" s="208">
        <v>183553939.43000001</v>
      </c>
    </row>
    <row r="196" spans="11:14" ht="16" customHeight="1" x14ac:dyDescent="0.25">
      <c r="K196" s="270">
        <v>42825</v>
      </c>
      <c r="L196" s="208">
        <v>498618906.11000001</v>
      </c>
      <c r="M196" s="270">
        <v>45291</v>
      </c>
      <c r="N196" s="208">
        <v>149486336.92999998</v>
      </c>
    </row>
    <row r="197" spans="11:14" ht="16" customHeight="1" x14ac:dyDescent="0.25">
      <c r="K197" s="270">
        <v>42916</v>
      </c>
      <c r="L197" s="208">
        <v>473460595.69999999</v>
      </c>
      <c r="M197" s="270">
        <v>45657</v>
      </c>
      <c r="N197" s="208">
        <v>120009052.35000001</v>
      </c>
    </row>
    <row r="198" spans="11:14" ht="16" customHeight="1" x14ac:dyDescent="0.25">
      <c r="K198" s="270">
        <v>43008</v>
      </c>
      <c r="L198" s="208">
        <v>466346801.76999998</v>
      </c>
      <c r="M198" s="270">
        <v>46022</v>
      </c>
      <c r="N198" s="208">
        <v>95823587.88000001</v>
      </c>
    </row>
    <row r="199" spans="11:14" ht="16" customHeight="1" x14ac:dyDescent="0.25">
      <c r="K199" s="270">
        <v>43100</v>
      </c>
      <c r="L199" s="208">
        <v>441407469.05000001</v>
      </c>
      <c r="M199" s="270">
        <v>46387</v>
      </c>
      <c r="N199" s="208">
        <v>76692663.450000003</v>
      </c>
    </row>
    <row r="200" spans="11:14" ht="16" customHeight="1" x14ac:dyDescent="0.25">
      <c r="K200" s="270">
        <v>43190</v>
      </c>
      <c r="L200" s="208">
        <v>434325692.21999997</v>
      </c>
      <c r="M200" s="270">
        <v>46752</v>
      </c>
      <c r="N200" s="208">
        <v>59861092.130000003</v>
      </c>
    </row>
    <row r="201" spans="11:14" ht="16" customHeight="1" x14ac:dyDescent="0.25">
      <c r="K201" s="270">
        <v>43281</v>
      </c>
      <c r="L201" s="208">
        <v>410440225.43000001</v>
      </c>
      <c r="M201" s="270">
        <v>47118</v>
      </c>
      <c r="N201" s="208">
        <v>46088369.219999999</v>
      </c>
    </row>
    <row r="202" spans="11:14" ht="16" customHeight="1" x14ac:dyDescent="0.25">
      <c r="K202" s="270">
        <v>43373</v>
      </c>
      <c r="L202" s="208">
        <v>403708596.44</v>
      </c>
      <c r="M202" s="270">
        <v>47483</v>
      </c>
      <c r="N202" s="208">
        <v>35568774.5</v>
      </c>
    </row>
    <row r="203" spans="11:14" ht="16" customHeight="1" x14ac:dyDescent="0.25">
      <c r="K203" s="270">
        <v>43465</v>
      </c>
      <c r="L203" s="208">
        <v>381221093.14999998</v>
      </c>
      <c r="M203" s="270">
        <v>47848</v>
      </c>
      <c r="N203" s="208">
        <v>27921454.66</v>
      </c>
    </row>
    <row r="204" spans="11:14" ht="16" customHeight="1" x14ac:dyDescent="0.25">
      <c r="K204" s="270">
        <v>43555</v>
      </c>
      <c r="L204" s="208">
        <v>375740465.76999998</v>
      </c>
      <c r="M204" s="270">
        <v>48213</v>
      </c>
      <c r="N204" s="208">
        <v>21995538.719999999</v>
      </c>
    </row>
    <row r="205" spans="11:14" ht="16" customHeight="1" x14ac:dyDescent="0.25">
      <c r="K205" s="270">
        <v>43646</v>
      </c>
      <c r="L205" s="208">
        <v>354619462.41999996</v>
      </c>
      <c r="M205" s="270">
        <v>48579</v>
      </c>
      <c r="N205" s="208">
        <v>17061104.120000001</v>
      </c>
    </row>
    <row r="206" spans="11:14" ht="16" customHeight="1" x14ac:dyDescent="0.25">
      <c r="K206" s="270">
        <v>43738</v>
      </c>
      <c r="L206" s="208">
        <v>349226576.32999998</v>
      </c>
      <c r="M206" s="270">
        <v>48944</v>
      </c>
      <c r="N206" s="208">
        <v>12552548.68</v>
      </c>
    </row>
    <row r="207" spans="11:14" ht="16" customHeight="1" x14ac:dyDescent="0.25">
      <c r="K207" s="270">
        <v>43830</v>
      </c>
      <c r="L207" s="208">
        <v>328481276.80000001</v>
      </c>
      <c r="M207" s="270">
        <v>49309</v>
      </c>
      <c r="N207" s="208">
        <v>8692914.1099999994</v>
      </c>
    </row>
    <row r="208" spans="11:14" ht="16" customHeight="1" x14ac:dyDescent="0.25">
      <c r="K208" s="270">
        <v>43921</v>
      </c>
      <c r="L208" s="208">
        <v>323322128.22000003</v>
      </c>
      <c r="M208" s="270">
        <v>49674</v>
      </c>
      <c r="N208" s="208">
        <v>5272209.25</v>
      </c>
    </row>
    <row r="209" spans="11:14" ht="16" customHeight="1" x14ac:dyDescent="0.25">
      <c r="K209" s="270">
        <v>44012</v>
      </c>
      <c r="L209" s="208">
        <v>303123205.86000001</v>
      </c>
      <c r="M209" s="270">
        <v>50040</v>
      </c>
      <c r="N209" s="208">
        <v>1851504.39</v>
      </c>
    </row>
    <row r="210" spans="11:14" ht="16" customHeight="1" x14ac:dyDescent="0.25">
      <c r="K210" s="270">
        <v>44104</v>
      </c>
      <c r="L210" s="208">
        <v>298017264.74000001</v>
      </c>
      <c r="M210" s="270">
        <v>50405</v>
      </c>
      <c r="N210" s="208">
        <v>125145.82</v>
      </c>
    </row>
    <row r="211" spans="11:14" ht="16" customHeight="1" x14ac:dyDescent="0.25">
      <c r="K211" s="270">
        <v>44196</v>
      </c>
      <c r="L211" s="208">
        <v>272088887.69</v>
      </c>
      <c r="M211" s="270">
        <v>50770</v>
      </c>
      <c r="N211" s="208">
        <v>108571.33</v>
      </c>
    </row>
    <row r="212" spans="11:14" ht="16" customHeight="1" x14ac:dyDescent="0.25">
      <c r="K212" s="270">
        <v>44286</v>
      </c>
      <c r="L212" s="208">
        <v>267020416.54999998</v>
      </c>
      <c r="M212" s="270">
        <v>51135</v>
      </c>
      <c r="N212" s="208">
        <v>97142.77</v>
      </c>
    </row>
    <row r="213" spans="11:14" ht="16" customHeight="1" x14ac:dyDescent="0.25">
      <c r="K213" s="270">
        <v>44377</v>
      </c>
      <c r="L213" s="208">
        <v>248456862.56</v>
      </c>
      <c r="M213" s="270">
        <v>51501</v>
      </c>
      <c r="N213" s="208">
        <v>85714.21</v>
      </c>
    </row>
    <row r="214" spans="11:14" ht="16" customHeight="1" x14ac:dyDescent="0.25">
      <c r="K214" s="270">
        <v>44469</v>
      </c>
      <c r="L214" s="208">
        <v>243411197.21000001</v>
      </c>
      <c r="M214" s="270">
        <v>51866</v>
      </c>
      <c r="N214" s="208">
        <v>74285.649999999994</v>
      </c>
    </row>
    <row r="215" spans="11:14" ht="16" customHeight="1" x14ac:dyDescent="0.25">
      <c r="K215" s="270">
        <v>44561</v>
      </c>
      <c r="L215" s="208">
        <v>225059880.84</v>
      </c>
      <c r="M215" s="270">
        <v>52231</v>
      </c>
      <c r="N215" s="208">
        <v>62857.09</v>
      </c>
    </row>
    <row r="216" spans="11:14" ht="16" customHeight="1" x14ac:dyDescent="0.25">
      <c r="K216" s="270">
        <v>44651</v>
      </c>
      <c r="L216" s="208">
        <v>220254105.21000001</v>
      </c>
      <c r="M216" s="270">
        <v>52596</v>
      </c>
      <c r="N216" s="208">
        <v>51428.53</v>
      </c>
    </row>
    <row r="217" spans="11:14" ht="16" customHeight="1" x14ac:dyDescent="0.25">
      <c r="K217" s="270">
        <v>44742</v>
      </c>
      <c r="L217" s="208">
        <v>203299337.89999998</v>
      </c>
      <c r="M217" s="270">
        <v>52962</v>
      </c>
      <c r="N217" s="208">
        <v>39999.97</v>
      </c>
    </row>
    <row r="218" spans="11:14" ht="16" customHeight="1" x14ac:dyDescent="0.25">
      <c r="K218" s="270">
        <v>44834</v>
      </c>
      <c r="L218" s="208">
        <v>199321416.60999998</v>
      </c>
      <c r="M218" s="270">
        <v>53327</v>
      </c>
      <c r="N218" s="208">
        <v>28571.41</v>
      </c>
    </row>
    <row r="219" spans="11:14" ht="16" customHeight="1" x14ac:dyDescent="0.25">
      <c r="K219" s="270">
        <v>44926</v>
      </c>
      <c r="L219" s="208">
        <v>183553939.43000001</v>
      </c>
      <c r="M219" s="270">
        <v>53692</v>
      </c>
      <c r="N219" s="208">
        <v>17142.849999999999</v>
      </c>
    </row>
    <row r="220" spans="11:14" ht="16" customHeight="1" x14ac:dyDescent="0.25">
      <c r="K220" s="270">
        <v>45016</v>
      </c>
      <c r="L220" s="208">
        <v>179577774.70000002</v>
      </c>
      <c r="M220" s="270">
        <v>54057</v>
      </c>
      <c r="N220" s="208">
        <v>5714.29</v>
      </c>
    </row>
    <row r="221" spans="11:14" ht="16" customHeight="1" x14ac:dyDescent="0.25">
      <c r="K221" s="270">
        <v>45107</v>
      </c>
      <c r="L221" s="208">
        <v>165362620.21000001</v>
      </c>
      <c r="M221" s="270">
        <v>54423</v>
      </c>
      <c r="N221" s="208">
        <v>0</v>
      </c>
    </row>
    <row r="222" spans="11:14" ht="16" customHeight="1" x14ac:dyDescent="0.25">
      <c r="K222" s="270">
        <v>45199</v>
      </c>
      <c r="L222" s="208">
        <v>162000970.03</v>
      </c>
      <c r="M222" s="270"/>
      <c r="N222" s="208"/>
    </row>
    <row r="223" spans="11:14" ht="16" customHeight="1" x14ac:dyDescent="0.25">
      <c r="K223" s="270">
        <v>45291</v>
      </c>
      <c r="L223" s="208">
        <v>149486336.92999998</v>
      </c>
      <c r="M223" s="270"/>
      <c r="N223" s="208"/>
    </row>
    <row r="224" spans="11:14" ht="16" customHeight="1" x14ac:dyDescent="0.25">
      <c r="K224" s="270">
        <v>45382</v>
      </c>
      <c r="L224" s="208">
        <v>146224470.69999999</v>
      </c>
      <c r="M224" s="270"/>
      <c r="N224" s="208"/>
    </row>
    <row r="225" spans="11:14" ht="16" customHeight="1" x14ac:dyDescent="0.25">
      <c r="K225" s="270">
        <v>45473</v>
      </c>
      <c r="L225" s="208">
        <v>134400961.30000001</v>
      </c>
      <c r="M225" s="270"/>
      <c r="N225" s="208"/>
    </row>
    <row r="226" spans="11:14" ht="16" customHeight="1" x14ac:dyDescent="0.25">
      <c r="K226" s="270">
        <v>45565</v>
      </c>
      <c r="L226" s="208">
        <v>131280246.33000001</v>
      </c>
      <c r="M226" s="270"/>
      <c r="N226" s="208"/>
    </row>
    <row r="227" spans="11:14" ht="16" customHeight="1" x14ac:dyDescent="0.25">
      <c r="K227" s="270">
        <v>45657</v>
      </c>
      <c r="L227" s="208">
        <v>120009052.35000001</v>
      </c>
      <c r="M227" s="270"/>
      <c r="N227" s="208"/>
    </row>
    <row r="228" spans="11:14" ht="16" customHeight="1" x14ac:dyDescent="0.25">
      <c r="K228" s="270">
        <v>45747</v>
      </c>
      <c r="L228" s="208">
        <v>117061150.40000001</v>
      </c>
      <c r="M228" s="270"/>
      <c r="N228" s="208"/>
    </row>
    <row r="229" spans="11:14" ht="16" customHeight="1" x14ac:dyDescent="0.25">
      <c r="K229" s="270">
        <v>45838</v>
      </c>
      <c r="L229" s="208">
        <v>106738269.56</v>
      </c>
      <c r="M229" s="270"/>
      <c r="N229" s="208"/>
    </row>
    <row r="230" spans="11:14" ht="16" customHeight="1" x14ac:dyDescent="0.25">
      <c r="K230" s="270">
        <v>45930</v>
      </c>
      <c r="L230" s="208">
        <v>104526520.84</v>
      </c>
      <c r="M230" s="270"/>
      <c r="N230" s="208"/>
    </row>
    <row r="231" spans="11:14" ht="16" customHeight="1" x14ac:dyDescent="0.25">
      <c r="K231" s="270">
        <v>46022</v>
      </c>
      <c r="L231" s="208">
        <v>95823587.88000001</v>
      </c>
      <c r="M231" s="270"/>
      <c r="N231" s="208"/>
    </row>
    <row r="232" spans="11:14" ht="16" customHeight="1" x14ac:dyDescent="0.25">
      <c r="K232" s="270">
        <v>46112</v>
      </c>
      <c r="L232" s="208">
        <v>94111216.719999999</v>
      </c>
      <c r="M232" s="270"/>
      <c r="N232" s="208"/>
    </row>
    <row r="233" spans="11:14" ht="16" customHeight="1" x14ac:dyDescent="0.25">
      <c r="K233" s="270">
        <v>46203</v>
      </c>
      <c r="L233" s="208">
        <v>85799347.789999992</v>
      </c>
      <c r="M233" s="270"/>
      <c r="N233" s="208"/>
    </row>
    <row r="234" spans="11:14" ht="16" customHeight="1" x14ac:dyDescent="0.25">
      <c r="K234" s="270">
        <v>46295</v>
      </c>
      <c r="L234" s="208">
        <v>84328144.900000006</v>
      </c>
      <c r="M234" s="270"/>
      <c r="N234" s="208"/>
    </row>
    <row r="235" spans="11:14" ht="16" customHeight="1" x14ac:dyDescent="0.25">
      <c r="K235" s="270">
        <v>46387</v>
      </c>
      <c r="L235" s="208">
        <v>76692663.450000003</v>
      </c>
      <c r="M235" s="270"/>
      <c r="N235" s="208"/>
    </row>
    <row r="236" spans="11:14" ht="16" customHeight="1" x14ac:dyDescent="0.25">
      <c r="K236" s="270">
        <v>46477</v>
      </c>
      <c r="L236" s="208">
        <v>75383810.839999989</v>
      </c>
      <c r="M236" s="270"/>
      <c r="N236" s="208"/>
    </row>
    <row r="237" spans="11:14" ht="16" customHeight="1" x14ac:dyDescent="0.25">
      <c r="K237" s="270">
        <v>46568</v>
      </c>
      <c r="L237" s="208">
        <v>68050097.109999999</v>
      </c>
      <c r="M237" s="270"/>
      <c r="N237" s="208"/>
    </row>
    <row r="238" spans="11:14" ht="16" customHeight="1" x14ac:dyDescent="0.25">
      <c r="K238" s="270">
        <v>46660</v>
      </c>
      <c r="L238" s="208">
        <v>66846007.449999996</v>
      </c>
      <c r="M238" s="270"/>
      <c r="N238" s="208"/>
    </row>
    <row r="239" spans="11:14" ht="16" customHeight="1" x14ac:dyDescent="0.25">
      <c r="K239" s="270">
        <v>46752</v>
      </c>
      <c r="L239" s="208">
        <v>59861092.130000003</v>
      </c>
      <c r="M239" s="270"/>
      <c r="N239" s="208"/>
    </row>
    <row r="240" spans="11:14" ht="16" customHeight="1" x14ac:dyDescent="0.25">
      <c r="K240" s="270">
        <v>46843</v>
      </c>
      <c r="L240" s="208">
        <v>58763681.410000004</v>
      </c>
      <c r="M240" s="270"/>
      <c r="N240" s="208"/>
    </row>
    <row r="241" spans="11:14" ht="16" customHeight="1" x14ac:dyDescent="0.25">
      <c r="K241" s="270">
        <v>46934</v>
      </c>
      <c r="L241" s="208">
        <v>52020872.969999999</v>
      </c>
      <c r="M241" s="270"/>
      <c r="N241" s="208"/>
    </row>
    <row r="242" spans="11:14" ht="16" customHeight="1" x14ac:dyDescent="0.25">
      <c r="K242" s="270">
        <v>47026</v>
      </c>
      <c r="L242" s="208">
        <v>50962989.469999999</v>
      </c>
      <c r="M242" s="270"/>
      <c r="N242" s="208"/>
    </row>
    <row r="243" spans="11:14" ht="16" customHeight="1" x14ac:dyDescent="0.25">
      <c r="K243" s="270">
        <v>47118</v>
      </c>
      <c r="L243" s="208">
        <v>46088369.219999999</v>
      </c>
      <c r="M243" s="270"/>
      <c r="N243" s="208"/>
    </row>
    <row r="244" spans="11:14" ht="16" customHeight="1" x14ac:dyDescent="0.25">
      <c r="K244" s="270">
        <v>47208</v>
      </c>
      <c r="L244" s="208">
        <v>45030485.719999999</v>
      </c>
      <c r="M244" s="270"/>
      <c r="N244" s="208"/>
    </row>
    <row r="245" spans="11:14" ht="16" customHeight="1" x14ac:dyDescent="0.25">
      <c r="K245" s="270">
        <v>47299</v>
      </c>
      <c r="L245" s="208">
        <v>40510331.869999997</v>
      </c>
      <c r="M245" s="270"/>
      <c r="N245" s="208"/>
    </row>
    <row r="246" spans="11:14" ht="16" customHeight="1" x14ac:dyDescent="0.25">
      <c r="K246" s="270">
        <v>47391</v>
      </c>
      <c r="L246" s="208">
        <v>39574202.230000004</v>
      </c>
      <c r="M246" s="270"/>
      <c r="N246" s="208"/>
    </row>
    <row r="247" spans="11:14" ht="16" customHeight="1" x14ac:dyDescent="0.25">
      <c r="K247" s="270">
        <v>47483</v>
      </c>
      <c r="L247" s="208">
        <v>35568774.5</v>
      </c>
      <c r="M247" s="270"/>
      <c r="N247" s="208"/>
    </row>
    <row r="248" spans="11:14" ht="16" customHeight="1" x14ac:dyDescent="0.25">
      <c r="K248" s="270">
        <v>47573</v>
      </c>
      <c r="L248" s="208">
        <v>34730117.409999996</v>
      </c>
      <c r="M248" s="270"/>
      <c r="N248" s="208"/>
    </row>
    <row r="249" spans="11:14" ht="16" customHeight="1" x14ac:dyDescent="0.25">
      <c r="K249" s="270">
        <v>47664</v>
      </c>
      <c r="L249" s="208">
        <v>31291681.689999998</v>
      </c>
      <c r="M249" s="270"/>
      <c r="N249" s="208"/>
    </row>
    <row r="250" spans="11:14" ht="16" customHeight="1" x14ac:dyDescent="0.25">
      <c r="K250" s="270">
        <v>47756</v>
      </c>
      <c r="L250" s="208">
        <v>30754109.630000003</v>
      </c>
      <c r="M250" s="270"/>
      <c r="N250" s="208"/>
    </row>
    <row r="251" spans="11:14" ht="16" customHeight="1" x14ac:dyDescent="0.25">
      <c r="K251" s="270">
        <v>47848</v>
      </c>
      <c r="L251" s="208">
        <v>27921454.66</v>
      </c>
      <c r="M251" s="270"/>
      <c r="N251" s="208"/>
    </row>
    <row r="252" spans="11:14" ht="16" customHeight="1" x14ac:dyDescent="0.25">
      <c r="K252" s="270">
        <v>47938</v>
      </c>
      <c r="L252" s="208">
        <v>27622699.920000002</v>
      </c>
      <c r="M252" s="270"/>
      <c r="N252" s="208"/>
    </row>
    <row r="253" spans="11:14" ht="16" customHeight="1" x14ac:dyDescent="0.25">
      <c r="K253" s="270">
        <v>48029</v>
      </c>
      <c r="L253" s="208">
        <v>24915884.440000001</v>
      </c>
      <c r="M253" s="270"/>
      <c r="N253" s="208"/>
    </row>
    <row r="254" spans="11:14" ht="16" customHeight="1" x14ac:dyDescent="0.25">
      <c r="K254" s="270">
        <v>48121</v>
      </c>
      <c r="L254" s="208">
        <v>24617129.699999999</v>
      </c>
      <c r="M254" s="270"/>
      <c r="N254" s="208"/>
    </row>
    <row r="255" spans="11:14" ht="16" customHeight="1" x14ac:dyDescent="0.25">
      <c r="K255" s="270">
        <v>48213</v>
      </c>
      <c r="L255" s="208">
        <v>21995538.719999999</v>
      </c>
      <c r="M255" s="270"/>
      <c r="N255" s="208"/>
    </row>
    <row r="256" spans="11:14" ht="16" customHeight="1" x14ac:dyDescent="0.25">
      <c r="K256" s="270">
        <v>48304</v>
      </c>
      <c r="L256" s="208">
        <v>21937973.57</v>
      </c>
      <c r="M256" s="270"/>
      <c r="N256" s="208"/>
    </row>
    <row r="257" spans="11:14" ht="16" customHeight="1" x14ac:dyDescent="0.25">
      <c r="K257" s="270">
        <v>48395</v>
      </c>
      <c r="L257" s="208">
        <v>19483698.149999999</v>
      </c>
      <c r="M257" s="270"/>
      <c r="N257" s="208"/>
    </row>
    <row r="258" spans="11:14" ht="16" customHeight="1" x14ac:dyDescent="0.25">
      <c r="K258" s="270">
        <v>48487</v>
      </c>
      <c r="L258" s="208">
        <v>19459174.390000001</v>
      </c>
      <c r="M258" s="270"/>
      <c r="N258" s="208"/>
    </row>
    <row r="259" spans="11:14" ht="16" customHeight="1" x14ac:dyDescent="0.25">
      <c r="K259" s="270">
        <v>48579</v>
      </c>
      <c r="L259" s="208">
        <v>17061104.120000001</v>
      </c>
      <c r="M259" s="270"/>
      <c r="N259" s="208"/>
    </row>
    <row r="260" spans="11:14" ht="16" customHeight="1" x14ac:dyDescent="0.25">
      <c r="K260" s="270">
        <v>48669</v>
      </c>
      <c r="L260" s="208">
        <v>17053101.050000001</v>
      </c>
      <c r="M260" s="270"/>
      <c r="N260" s="208"/>
    </row>
    <row r="261" spans="11:14" ht="16" customHeight="1" x14ac:dyDescent="0.25">
      <c r="K261" s="270">
        <v>48760</v>
      </c>
      <c r="L261" s="208">
        <v>14701830.82</v>
      </c>
      <c r="M261" s="270"/>
      <c r="N261" s="208"/>
    </row>
    <row r="262" spans="11:14" ht="16" customHeight="1" x14ac:dyDescent="0.25">
      <c r="K262" s="270">
        <v>48852</v>
      </c>
      <c r="L262" s="208">
        <v>14693827.75</v>
      </c>
      <c r="M262" s="270"/>
      <c r="N262" s="208"/>
    </row>
    <row r="263" spans="11:14" ht="16" customHeight="1" x14ac:dyDescent="0.25">
      <c r="K263" s="270">
        <v>48944</v>
      </c>
      <c r="L263" s="208">
        <v>12552548.68</v>
      </c>
      <c r="M263" s="270"/>
      <c r="N263" s="208"/>
    </row>
    <row r="264" spans="11:14" ht="16" customHeight="1" x14ac:dyDescent="0.25">
      <c r="K264" s="270">
        <v>49034</v>
      </c>
      <c r="L264" s="208">
        <v>12544545.609999999</v>
      </c>
      <c r="M264" s="270"/>
      <c r="N264" s="208"/>
    </row>
    <row r="265" spans="11:14" ht="16" customHeight="1" x14ac:dyDescent="0.25">
      <c r="K265" s="270">
        <v>49125</v>
      </c>
      <c r="L265" s="208">
        <v>10403266.539999999</v>
      </c>
      <c r="M265" s="270"/>
      <c r="N265" s="208"/>
    </row>
    <row r="266" spans="11:14" ht="16" customHeight="1" x14ac:dyDescent="0.25">
      <c r="K266" s="270">
        <v>49217</v>
      </c>
      <c r="L266" s="208">
        <v>10395263.470000001</v>
      </c>
      <c r="M266" s="270"/>
      <c r="N266" s="208"/>
    </row>
    <row r="267" spans="11:14" ht="16" customHeight="1" x14ac:dyDescent="0.25">
      <c r="K267" s="270">
        <v>49309</v>
      </c>
      <c r="L267" s="208">
        <v>8692914.1099999994</v>
      </c>
      <c r="M267" s="270"/>
      <c r="N267" s="208"/>
    </row>
    <row r="268" spans="11:14" ht="16" customHeight="1" x14ac:dyDescent="0.25">
      <c r="K268" s="270">
        <v>49399</v>
      </c>
      <c r="L268" s="208">
        <v>8684911.0399999991</v>
      </c>
      <c r="M268" s="270"/>
      <c r="N268" s="208"/>
    </row>
    <row r="269" spans="11:14" ht="16" customHeight="1" x14ac:dyDescent="0.25">
      <c r="K269" s="270">
        <v>49490</v>
      </c>
      <c r="L269" s="208">
        <v>6982561.6799999997</v>
      </c>
      <c r="M269" s="270"/>
      <c r="N269" s="208"/>
    </row>
    <row r="270" spans="11:14" ht="16" customHeight="1" x14ac:dyDescent="0.25">
      <c r="K270" s="270">
        <v>49582</v>
      </c>
      <c r="L270" s="208">
        <v>6974558.6100000003</v>
      </c>
      <c r="M270" s="270"/>
      <c r="N270" s="208"/>
    </row>
    <row r="271" spans="11:14" ht="16" customHeight="1" x14ac:dyDescent="0.25">
      <c r="K271" s="270">
        <v>49674</v>
      </c>
      <c r="L271" s="208">
        <v>5272209.25</v>
      </c>
      <c r="M271" s="270"/>
      <c r="N271" s="208"/>
    </row>
    <row r="272" spans="11:14" ht="16" customHeight="1" x14ac:dyDescent="0.25">
      <c r="K272" s="270">
        <v>49765</v>
      </c>
      <c r="L272" s="208">
        <v>5264206.18</v>
      </c>
      <c r="M272" s="270"/>
      <c r="N272" s="208"/>
    </row>
    <row r="273" spans="11:14" ht="16" customHeight="1" x14ac:dyDescent="0.25">
      <c r="K273" s="270">
        <v>49856</v>
      </c>
      <c r="L273" s="208">
        <v>3561856.82</v>
      </c>
      <c r="M273" s="270"/>
      <c r="N273" s="208"/>
    </row>
    <row r="274" spans="11:14" ht="16" customHeight="1" x14ac:dyDescent="0.25">
      <c r="K274" s="270">
        <v>49948</v>
      </c>
      <c r="L274" s="208">
        <v>3553853.75</v>
      </c>
      <c r="M274" s="270"/>
      <c r="N274" s="208"/>
    </row>
    <row r="275" spans="11:14" ht="16" customHeight="1" x14ac:dyDescent="0.25">
      <c r="K275" s="270">
        <v>50040</v>
      </c>
      <c r="L275" s="208">
        <v>1851504.39</v>
      </c>
      <c r="M275" s="270"/>
      <c r="N275" s="208"/>
    </row>
    <row r="276" spans="11:14" ht="16" customHeight="1" x14ac:dyDescent="0.25">
      <c r="K276" s="270">
        <v>50130</v>
      </c>
      <c r="L276" s="208">
        <v>1843501.32</v>
      </c>
      <c r="M276" s="270"/>
      <c r="N276" s="208"/>
    </row>
    <row r="277" spans="11:14" ht="16" customHeight="1" x14ac:dyDescent="0.25">
      <c r="K277" s="270">
        <v>50221</v>
      </c>
      <c r="L277" s="208">
        <v>141151.96</v>
      </c>
      <c r="M277" s="270"/>
      <c r="N277" s="208"/>
    </row>
    <row r="278" spans="11:14" ht="16" customHeight="1" x14ac:dyDescent="0.25">
      <c r="K278" s="270">
        <v>50313</v>
      </c>
      <c r="L278" s="208">
        <v>133148.89000000001</v>
      </c>
      <c r="M278" s="270"/>
      <c r="N278" s="208"/>
    </row>
    <row r="279" spans="11:14" ht="16" customHeight="1" x14ac:dyDescent="0.25">
      <c r="K279" s="270">
        <v>50405</v>
      </c>
      <c r="L279" s="208">
        <v>125145.82</v>
      </c>
      <c r="M279" s="270"/>
      <c r="N279" s="208"/>
    </row>
    <row r="280" spans="11:14" ht="16" customHeight="1" x14ac:dyDescent="0.25">
      <c r="K280" s="270">
        <v>50495</v>
      </c>
      <c r="L280" s="208">
        <v>117142.75</v>
      </c>
      <c r="M280" s="270"/>
      <c r="N280" s="208"/>
    </row>
    <row r="281" spans="11:14" ht="16" customHeight="1" x14ac:dyDescent="0.25">
      <c r="K281" s="270">
        <v>50586</v>
      </c>
      <c r="L281" s="208">
        <v>114285.61</v>
      </c>
      <c r="M281" s="270"/>
      <c r="N281" s="208"/>
    </row>
    <row r="282" spans="11:14" ht="16" customHeight="1" x14ac:dyDescent="0.25">
      <c r="K282" s="270">
        <v>50678</v>
      </c>
      <c r="L282" s="208">
        <v>111428.47</v>
      </c>
      <c r="M282" s="270"/>
      <c r="N282" s="208"/>
    </row>
    <row r="283" spans="11:14" ht="16" customHeight="1" x14ac:dyDescent="0.25">
      <c r="K283" s="270">
        <v>50770</v>
      </c>
      <c r="L283" s="208">
        <v>108571.33</v>
      </c>
      <c r="M283" s="270"/>
      <c r="N283" s="208"/>
    </row>
    <row r="284" spans="11:14" ht="16" customHeight="1" x14ac:dyDescent="0.25">
      <c r="K284" s="270">
        <v>50860</v>
      </c>
      <c r="L284" s="208">
        <v>105714.19</v>
      </c>
      <c r="M284" s="270"/>
      <c r="N284" s="208"/>
    </row>
    <row r="285" spans="11:14" ht="16" customHeight="1" x14ac:dyDescent="0.25">
      <c r="K285" s="270">
        <v>50951</v>
      </c>
      <c r="L285" s="208">
        <v>102857.05</v>
      </c>
      <c r="M285" s="270"/>
      <c r="N285" s="208"/>
    </row>
    <row r="286" spans="11:14" ht="16" customHeight="1" x14ac:dyDescent="0.25">
      <c r="K286" s="270">
        <v>51043</v>
      </c>
      <c r="L286" s="208">
        <v>99999.91</v>
      </c>
      <c r="M286" s="270"/>
      <c r="N286" s="208"/>
    </row>
    <row r="287" spans="11:14" ht="16" customHeight="1" x14ac:dyDescent="0.25">
      <c r="K287" s="270">
        <v>51135</v>
      </c>
      <c r="L287" s="208">
        <v>97142.77</v>
      </c>
      <c r="M287" s="270"/>
      <c r="N287" s="208"/>
    </row>
    <row r="288" spans="11:14" ht="16" customHeight="1" x14ac:dyDescent="0.25">
      <c r="K288" s="270">
        <v>51226</v>
      </c>
      <c r="L288" s="208">
        <v>94285.63</v>
      </c>
      <c r="M288" s="270"/>
      <c r="N288" s="208"/>
    </row>
    <row r="289" spans="11:14" ht="16" customHeight="1" x14ac:dyDescent="0.25">
      <c r="K289" s="270">
        <v>51317</v>
      </c>
      <c r="L289" s="208">
        <v>91428.49</v>
      </c>
      <c r="M289" s="270"/>
      <c r="N289" s="208"/>
    </row>
    <row r="290" spans="11:14" ht="16" customHeight="1" x14ac:dyDescent="0.25">
      <c r="K290" s="270">
        <v>51409</v>
      </c>
      <c r="L290" s="208">
        <v>88571.35</v>
      </c>
      <c r="M290" s="270"/>
      <c r="N290" s="208"/>
    </row>
    <row r="291" spans="11:14" ht="16" customHeight="1" x14ac:dyDescent="0.25">
      <c r="K291" s="270">
        <v>51501</v>
      </c>
      <c r="L291" s="208">
        <v>85714.21</v>
      </c>
      <c r="M291" s="270"/>
      <c r="N291" s="208"/>
    </row>
    <row r="292" spans="11:14" ht="16" customHeight="1" x14ac:dyDescent="0.25">
      <c r="K292" s="270">
        <v>51591</v>
      </c>
      <c r="L292" s="208">
        <v>82857.070000000007</v>
      </c>
      <c r="M292" s="270"/>
      <c r="N292" s="208"/>
    </row>
    <row r="293" spans="11:14" ht="16" customHeight="1" x14ac:dyDescent="0.25">
      <c r="K293" s="270">
        <v>51682</v>
      </c>
      <c r="L293" s="208">
        <v>79999.929999999993</v>
      </c>
      <c r="M293" s="270"/>
      <c r="N293" s="208"/>
    </row>
    <row r="294" spans="11:14" ht="16" customHeight="1" x14ac:dyDescent="0.25">
      <c r="K294" s="270">
        <v>51774</v>
      </c>
      <c r="L294" s="208">
        <v>77142.789999999994</v>
      </c>
      <c r="M294" s="270"/>
      <c r="N294" s="208"/>
    </row>
    <row r="295" spans="11:14" ht="16" customHeight="1" x14ac:dyDescent="0.25">
      <c r="K295" s="270">
        <v>51866</v>
      </c>
      <c r="L295" s="208">
        <v>74285.649999999994</v>
      </c>
      <c r="M295" s="270"/>
      <c r="N295" s="208"/>
    </row>
    <row r="296" spans="11:14" ht="16" customHeight="1" x14ac:dyDescent="0.25">
      <c r="K296" s="270">
        <v>51956</v>
      </c>
      <c r="L296" s="208">
        <v>71428.509999999995</v>
      </c>
      <c r="M296" s="270"/>
      <c r="N296" s="208"/>
    </row>
    <row r="297" spans="11:14" ht="16" customHeight="1" x14ac:dyDescent="0.25">
      <c r="K297" s="270">
        <v>52047</v>
      </c>
      <c r="L297" s="208">
        <v>68571.37</v>
      </c>
      <c r="M297" s="270"/>
      <c r="N297" s="208"/>
    </row>
    <row r="298" spans="11:14" ht="16" customHeight="1" x14ac:dyDescent="0.25">
      <c r="K298" s="270">
        <v>52139</v>
      </c>
      <c r="L298" s="208">
        <v>65714.23</v>
      </c>
      <c r="M298" s="270"/>
      <c r="N298" s="208"/>
    </row>
    <row r="299" spans="11:14" ht="16" customHeight="1" x14ac:dyDescent="0.25">
      <c r="K299" s="270">
        <v>52231</v>
      </c>
      <c r="L299" s="208">
        <v>62857.09</v>
      </c>
      <c r="M299" s="270"/>
      <c r="N299" s="208"/>
    </row>
    <row r="300" spans="11:14" ht="16" customHeight="1" x14ac:dyDescent="0.25">
      <c r="K300" s="270">
        <v>52321</v>
      </c>
      <c r="L300" s="208">
        <v>59999.95</v>
      </c>
      <c r="M300" s="270"/>
      <c r="N300" s="208"/>
    </row>
    <row r="301" spans="11:14" ht="16" customHeight="1" x14ac:dyDescent="0.25">
      <c r="K301" s="270">
        <v>52412</v>
      </c>
      <c r="L301" s="208">
        <v>57142.81</v>
      </c>
      <c r="M301" s="270"/>
      <c r="N301" s="208"/>
    </row>
    <row r="302" spans="11:14" ht="16" customHeight="1" x14ac:dyDescent="0.25">
      <c r="K302" s="270">
        <v>52504</v>
      </c>
      <c r="L302" s="208">
        <v>54285.67</v>
      </c>
      <c r="M302" s="270"/>
      <c r="N302" s="208"/>
    </row>
    <row r="303" spans="11:14" ht="16" customHeight="1" x14ac:dyDescent="0.25">
      <c r="K303" s="270">
        <v>52596</v>
      </c>
      <c r="L303" s="208">
        <v>51428.53</v>
      </c>
      <c r="M303" s="270"/>
      <c r="N303" s="208"/>
    </row>
    <row r="304" spans="11:14" ht="16" customHeight="1" x14ac:dyDescent="0.25">
      <c r="K304" s="270">
        <v>52687</v>
      </c>
      <c r="L304" s="208">
        <v>48571.39</v>
      </c>
      <c r="M304" s="270"/>
      <c r="N304" s="208"/>
    </row>
    <row r="305" spans="11:14" ht="16" customHeight="1" x14ac:dyDescent="0.25">
      <c r="K305" s="270">
        <v>52778</v>
      </c>
      <c r="L305" s="208">
        <v>45714.25</v>
      </c>
      <c r="M305" s="270"/>
      <c r="N305" s="208"/>
    </row>
    <row r="306" spans="11:14" ht="16" customHeight="1" x14ac:dyDescent="0.25">
      <c r="K306" s="270">
        <v>52870</v>
      </c>
      <c r="L306" s="208">
        <v>42857.11</v>
      </c>
      <c r="M306" s="270"/>
      <c r="N306" s="208"/>
    </row>
    <row r="307" spans="11:14" ht="16" customHeight="1" x14ac:dyDescent="0.25">
      <c r="K307" s="270">
        <v>52962</v>
      </c>
      <c r="L307" s="208">
        <v>39999.97</v>
      </c>
      <c r="M307" s="270"/>
      <c r="N307" s="208"/>
    </row>
    <row r="308" spans="11:14" ht="16" customHeight="1" x14ac:dyDescent="0.25">
      <c r="K308" s="270">
        <v>53052</v>
      </c>
      <c r="L308" s="208">
        <v>37142.83</v>
      </c>
      <c r="M308" s="270"/>
      <c r="N308" s="208"/>
    </row>
    <row r="309" spans="11:14" ht="16" customHeight="1" x14ac:dyDescent="0.25">
      <c r="K309" s="270">
        <v>53143</v>
      </c>
      <c r="L309" s="208">
        <v>34285.69</v>
      </c>
      <c r="M309" s="270"/>
      <c r="N309" s="208"/>
    </row>
    <row r="310" spans="11:14" ht="16" customHeight="1" x14ac:dyDescent="0.25">
      <c r="K310" s="270">
        <v>53235</v>
      </c>
      <c r="L310" s="208">
        <v>31428.55</v>
      </c>
      <c r="M310" s="270"/>
      <c r="N310" s="208"/>
    </row>
    <row r="311" spans="11:14" ht="16" customHeight="1" x14ac:dyDescent="0.25">
      <c r="K311" s="270">
        <v>53327</v>
      </c>
      <c r="L311" s="208">
        <v>28571.41</v>
      </c>
      <c r="M311" s="270"/>
      <c r="N311" s="208"/>
    </row>
    <row r="312" spans="11:14" ht="16" customHeight="1" x14ac:dyDescent="0.25">
      <c r="K312" s="270">
        <v>53417</v>
      </c>
      <c r="L312" s="208">
        <v>25714.27</v>
      </c>
      <c r="M312" s="270"/>
      <c r="N312" s="208"/>
    </row>
    <row r="313" spans="11:14" ht="16" customHeight="1" x14ac:dyDescent="0.25">
      <c r="K313" s="270">
        <v>53508</v>
      </c>
      <c r="L313" s="208">
        <v>22857.13</v>
      </c>
      <c r="M313" s="270"/>
      <c r="N313" s="208"/>
    </row>
    <row r="314" spans="11:14" ht="16" customHeight="1" x14ac:dyDescent="0.25">
      <c r="K314" s="270">
        <v>53600</v>
      </c>
      <c r="L314" s="208">
        <v>19999.990000000002</v>
      </c>
      <c r="M314" s="270"/>
      <c r="N314" s="208"/>
    </row>
    <row r="315" spans="11:14" ht="16" customHeight="1" x14ac:dyDescent="0.25">
      <c r="K315" s="270">
        <v>53692</v>
      </c>
      <c r="L315" s="208">
        <v>17142.849999999999</v>
      </c>
      <c r="M315" s="270"/>
      <c r="N315" s="208"/>
    </row>
    <row r="316" spans="11:14" ht="16" customHeight="1" x14ac:dyDescent="0.25">
      <c r="K316" s="270">
        <v>53782</v>
      </c>
      <c r="L316" s="208">
        <v>14285.71</v>
      </c>
      <c r="M316" s="270"/>
      <c r="N316" s="208"/>
    </row>
    <row r="317" spans="11:14" ht="16" customHeight="1" x14ac:dyDescent="0.25">
      <c r="K317" s="270">
        <v>53873</v>
      </c>
      <c r="L317" s="208">
        <v>11428.57</v>
      </c>
      <c r="M317" s="270"/>
      <c r="N317" s="208"/>
    </row>
    <row r="318" spans="11:14" ht="16" customHeight="1" x14ac:dyDescent="0.25">
      <c r="K318" s="270">
        <v>53965</v>
      </c>
      <c r="L318" s="208">
        <v>8571.43</v>
      </c>
      <c r="M318" s="270"/>
      <c r="N318" s="208"/>
    </row>
    <row r="319" spans="11:14" ht="16" customHeight="1" x14ac:dyDescent="0.25">
      <c r="K319" s="270">
        <v>54057</v>
      </c>
      <c r="L319" s="208">
        <v>5714.29</v>
      </c>
      <c r="M319" s="270"/>
      <c r="N319" s="208"/>
    </row>
    <row r="320" spans="11:14" ht="16" customHeight="1" x14ac:dyDescent="0.25">
      <c r="K320" s="270">
        <v>54148</v>
      </c>
      <c r="L320" s="208">
        <v>2857.15</v>
      </c>
      <c r="M320" s="270"/>
      <c r="N320" s="208"/>
    </row>
    <row r="321" spans="11:14" ht="16" customHeight="1" x14ac:dyDescent="0.25">
      <c r="K321" s="270">
        <v>54239</v>
      </c>
      <c r="L321" s="208">
        <v>0</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B1:F49"/>
  <sheetViews>
    <sheetView showGridLines="0" zoomScale="90" zoomScaleNormal="90" workbookViewId="0">
      <selection activeCell="A2" sqref="A2"/>
    </sheetView>
  </sheetViews>
  <sheetFormatPr defaultColWidth="9.1796875" defaultRowHeight="11.5" x14ac:dyDescent="0.25"/>
  <cols>
    <col min="1" max="1" width="9.1796875" style="2"/>
    <col min="2" max="2" width="55.54296875" style="2" customWidth="1"/>
    <col min="3" max="3" width="35.1796875" style="3" customWidth="1"/>
    <col min="4" max="4" width="30.453125" style="2" customWidth="1"/>
    <col min="5" max="16384" width="9.1796875" style="2"/>
  </cols>
  <sheetData>
    <row r="1" spans="2:6" ht="12.75" customHeight="1" x14ac:dyDescent="0.25">
      <c r="D1" s="28" t="s">
        <v>42</v>
      </c>
    </row>
    <row r="2" spans="2:6" ht="15" customHeight="1" x14ac:dyDescent="0.25">
      <c r="B2" s="7" t="s">
        <v>0</v>
      </c>
      <c r="C2" s="8" t="s">
        <v>62</v>
      </c>
      <c r="D2" s="8" t="s">
        <v>3</v>
      </c>
    </row>
    <row r="3" spans="2:6" ht="15" customHeight="1" x14ac:dyDescent="0.25">
      <c r="B3" s="35" t="s">
        <v>60</v>
      </c>
      <c r="C3" s="46">
        <v>495181512.63</v>
      </c>
      <c r="D3" s="45">
        <v>7.9133333333333331</v>
      </c>
      <c r="F3" s="25"/>
    </row>
    <row r="4" spans="2:6" ht="15" customHeight="1" x14ac:dyDescent="0.25">
      <c r="B4" s="35" t="s">
        <v>61</v>
      </c>
      <c r="C4" s="46">
        <v>4223099.12</v>
      </c>
      <c r="D4" s="45">
        <v>0</v>
      </c>
    </row>
    <row r="5" spans="2:6" ht="15" customHeight="1" x14ac:dyDescent="0.25">
      <c r="B5" s="32" t="s">
        <v>62</v>
      </c>
      <c r="C5" s="47">
        <v>4223099.12</v>
      </c>
      <c r="D5" s="3"/>
    </row>
    <row r="6" spans="2:6" ht="15" customHeight="1" x14ac:dyDescent="0.25">
      <c r="B6" s="32" t="s">
        <v>63</v>
      </c>
      <c r="C6" s="47">
        <v>4223099.12</v>
      </c>
      <c r="D6" s="15"/>
    </row>
    <row r="7" spans="2:6" ht="15" customHeight="1" x14ac:dyDescent="0.25">
      <c r="B7" s="36" t="s">
        <v>64</v>
      </c>
      <c r="C7" s="46">
        <v>499404611.75</v>
      </c>
      <c r="D7" s="45">
        <v>7.8464160677535029</v>
      </c>
    </row>
    <row r="8" spans="2:6" ht="15" customHeight="1" x14ac:dyDescent="0.25">
      <c r="B8" s="35" t="s">
        <v>53</v>
      </c>
      <c r="C8" s="46">
        <v>400000000</v>
      </c>
      <c r="D8" s="45">
        <v>6.02</v>
      </c>
    </row>
    <row r="9" spans="2:6" ht="15" customHeight="1" x14ac:dyDescent="0.25">
      <c r="B9" s="32" t="s">
        <v>52</v>
      </c>
      <c r="C9" s="47">
        <v>150000000</v>
      </c>
      <c r="D9" s="4"/>
    </row>
    <row r="10" spans="2:6" ht="15" customHeight="1" thickBot="1" x14ac:dyDescent="0.3">
      <c r="B10" s="37" t="s">
        <v>54</v>
      </c>
      <c r="C10" s="48">
        <v>250000000</v>
      </c>
      <c r="D10" s="26"/>
    </row>
    <row r="11" spans="2:6" ht="15" customHeight="1" thickBot="1" x14ac:dyDescent="0.3">
      <c r="B11" s="41" t="s">
        <v>67</v>
      </c>
      <c r="C11" s="49">
        <v>0.24851152937499998</v>
      </c>
      <c r="D11" s="42"/>
    </row>
    <row r="12" spans="2:6" ht="15" customHeight="1" x14ac:dyDescent="0.25">
      <c r="B12" s="36"/>
      <c r="C12" s="40"/>
      <c r="D12" s="18"/>
    </row>
    <row r="13" spans="2:6" ht="15" customHeight="1" x14ac:dyDescent="0.25">
      <c r="C13" s="4"/>
      <c r="D13" s="3"/>
    </row>
    <row r="14" spans="2:6" ht="15" customHeight="1" x14ac:dyDescent="0.25">
      <c r="B14" s="7" t="s">
        <v>65</v>
      </c>
      <c r="C14" s="43"/>
      <c r="D14" s="8" t="s">
        <v>62</v>
      </c>
    </row>
    <row r="15" spans="2:6" ht="15" customHeight="1" thickBot="1" x14ac:dyDescent="0.3">
      <c r="B15" s="39" t="s">
        <v>66</v>
      </c>
      <c r="C15" s="9"/>
      <c r="D15" s="44">
        <v>489766199.25</v>
      </c>
    </row>
    <row r="16" spans="2: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52">
        <v>8.5283860812378574E-3</v>
      </c>
      <c r="F19" s="29"/>
    </row>
    <row r="20" spans="2:6" ht="15" customHeight="1" x14ac:dyDescent="0.25">
      <c r="B20" s="2" t="s">
        <v>36</v>
      </c>
      <c r="D20" s="52">
        <v>0</v>
      </c>
      <c r="F20" s="29"/>
    </row>
    <row r="21" spans="2:6" ht="15" customHeight="1" x14ac:dyDescent="0.25">
      <c r="B21" s="2" t="s">
        <v>13</v>
      </c>
      <c r="D21" s="53">
        <v>11216299.940000001</v>
      </c>
    </row>
    <row r="22" spans="2:6" ht="15" customHeight="1" thickBot="1" x14ac:dyDescent="0.3">
      <c r="B22" s="9" t="s">
        <v>12</v>
      </c>
      <c r="C22" s="10"/>
      <c r="D22" s="54">
        <v>1.8264160677535033</v>
      </c>
    </row>
    <row r="23" spans="2:6" ht="15" customHeight="1" x14ac:dyDescent="0.25">
      <c r="B23" s="27"/>
      <c r="D23" s="55"/>
      <c r="F23" s="30"/>
    </row>
    <row r="24" spans="2:6" ht="15" customHeight="1" x14ac:dyDescent="0.25">
      <c r="D24" s="56"/>
      <c r="F24" s="30"/>
    </row>
    <row r="25" spans="2:6" ht="15" customHeight="1" x14ac:dyDescent="0.25">
      <c r="B25" s="7" t="s">
        <v>14</v>
      </c>
      <c r="C25" s="11"/>
      <c r="D25" s="57"/>
    </row>
    <row r="26" spans="2:6" ht="15" customHeight="1" x14ac:dyDescent="0.25">
      <c r="B26" s="2" t="s">
        <v>41</v>
      </c>
      <c r="C26" s="2"/>
      <c r="D26" s="56">
        <v>959</v>
      </c>
      <c r="F26" s="30"/>
    </row>
    <row r="27" spans="2:6" ht="15" customHeight="1" x14ac:dyDescent="0.25">
      <c r="B27" s="2" t="s">
        <v>16</v>
      </c>
      <c r="C27" s="2"/>
      <c r="D27" s="53">
        <v>625431068.87</v>
      </c>
    </row>
    <row r="28" spans="2:6" ht="15" customHeight="1" x14ac:dyDescent="0.25">
      <c r="B28" s="2" t="s">
        <v>15</v>
      </c>
      <c r="C28" s="2"/>
      <c r="D28" s="53">
        <v>495181512.63</v>
      </c>
      <c r="F28" s="30"/>
    </row>
    <row r="29" spans="2:6" ht="15" customHeight="1" x14ac:dyDescent="0.25">
      <c r="B29" s="2" t="s">
        <v>18</v>
      </c>
      <c r="C29" s="2"/>
      <c r="D29" s="53">
        <v>652170.04053180397</v>
      </c>
    </row>
    <row r="30" spans="2:6" ht="15" customHeight="1" x14ac:dyDescent="0.25">
      <c r="B30" s="2" t="s">
        <v>17</v>
      </c>
      <c r="C30" s="2"/>
      <c r="D30" s="53">
        <v>516351.94226277369</v>
      </c>
    </row>
    <row r="31" spans="2:6" ht="15" customHeight="1" x14ac:dyDescent="0.25">
      <c r="B31" s="2" t="s">
        <v>20</v>
      </c>
      <c r="C31" s="2"/>
      <c r="D31" s="58">
        <v>0.51970000000000005</v>
      </c>
    </row>
    <row r="32" spans="2:6" ht="15" customHeight="1" x14ac:dyDescent="0.25">
      <c r="B32" s="2" t="s">
        <v>19</v>
      </c>
      <c r="C32" s="2"/>
      <c r="D32" s="58">
        <v>0.84850000000000003</v>
      </c>
    </row>
    <row r="33" spans="2:4" ht="15" customHeight="1" x14ac:dyDescent="0.25">
      <c r="B33" s="2" t="s">
        <v>21</v>
      </c>
      <c r="C33" s="2"/>
      <c r="D33" s="59">
        <v>31.23</v>
      </c>
    </row>
    <row r="34" spans="2:4" ht="15" customHeight="1" x14ac:dyDescent="0.25">
      <c r="B34" s="2" t="s">
        <v>22</v>
      </c>
      <c r="C34" s="2"/>
      <c r="D34" s="56">
        <v>94.96</v>
      </c>
    </row>
    <row r="35" spans="2:4" ht="15" customHeight="1" x14ac:dyDescent="0.25">
      <c r="B35" s="2" t="s">
        <v>39</v>
      </c>
      <c r="D35" s="58">
        <v>2.8899999999999999E-2</v>
      </c>
    </row>
    <row r="36" spans="2:4" ht="15" customHeight="1" x14ac:dyDescent="0.25">
      <c r="B36" s="2" t="s">
        <v>23</v>
      </c>
      <c r="D36" s="60">
        <v>49117</v>
      </c>
    </row>
    <row r="37" spans="2:4" ht="15" customHeight="1" thickBot="1" x14ac:dyDescent="0.3">
      <c r="B37" s="9" t="s">
        <v>40</v>
      </c>
      <c r="C37" s="33"/>
      <c r="D37" s="61">
        <v>1.35E-2</v>
      </c>
    </row>
    <row r="38" spans="2:4" ht="15" customHeight="1" x14ac:dyDescent="0.25">
      <c r="C38" s="17"/>
    </row>
    <row r="39" spans="2:4" ht="15" customHeight="1" x14ac:dyDescent="0.25">
      <c r="D39" s="3"/>
    </row>
    <row r="40" spans="2:4" ht="15" customHeight="1" x14ac:dyDescent="0.25">
      <c r="B40" s="24" t="s">
        <v>43</v>
      </c>
      <c r="C40" s="8" t="s">
        <v>41</v>
      </c>
      <c r="D40" s="8" t="s">
        <v>46</v>
      </c>
    </row>
    <row r="41" spans="2:4" ht="15" customHeight="1" x14ac:dyDescent="0.25">
      <c r="B41" s="38" t="s">
        <v>24</v>
      </c>
      <c r="C41" s="51">
        <v>0</v>
      </c>
      <c r="D41" s="56">
        <v>0</v>
      </c>
    </row>
    <row r="42" spans="2:4" ht="15" customHeight="1" thickBot="1" x14ac:dyDescent="0.3">
      <c r="B42" s="39" t="s">
        <v>25</v>
      </c>
      <c r="C42" s="63">
        <v>0</v>
      </c>
      <c r="D42" s="62">
        <v>0</v>
      </c>
    </row>
    <row r="43" spans="2:4" ht="15" customHeight="1" x14ac:dyDescent="0.25">
      <c r="B43" s="3"/>
      <c r="D43" s="3"/>
    </row>
    <row r="44" spans="2:4" ht="15" customHeight="1" x14ac:dyDescent="0.25"/>
    <row r="45" spans="2:4" ht="15" customHeight="1" x14ac:dyDescent="0.25">
      <c r="B45" s="24"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50"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B1:H47"/>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497161377.30000001</v>
      </c>
      <c r="D3" s="4">
        <v>5149682.12</v>
      </c>
      <c r="E3" s="4">
        <v>502311059.42000002</v>
      </c>
      <c r="F3" s="15">
        <v>8.1666666666666661</v>
      </c>
      <c r="H3" s="25"/>
    </row>
    <row r="4" spans="2:8" ht="15" customHeight="1" x14ac:dyDescent="0.25">
      <c r="B4" s="2" t="s">
        <v>47</v>
      </c>
      <c r="C4" s="4">
        <v>1423003.97</v>
      </c>
      <c r="D4" s="4">
        <v>0</v>
      </c>
      <c r="E4" s="4">
        <v>1423003.97</v>
      </c>
      <c r="F4" s="15">
        <v>0</v>
      </c>
    </row>
    <row r="5" spans="2:8" ht="15" customHeight="1" x14ac:dyDescent="0.25">
      <c r="B5" s="2" t="s">
        <v>53</v>
      </c>
      <c r="C5" s="4">
        <v>400000000</v>
      </c>
      <c r="D5" s="4">
        <v>92030.51</v>
      </c>
      <c r="E5" s="4">
        <v>400092030.50999999</v>
      </c>
      <c r="F5" s="15">
        <v>6.27</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-53956.800000000003</v>
      </c>
      <c r="E8" s="26">
        <v>-53956.800000000003</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0.79435959644484022</v>
      </c>
      <c r="F12" s="6" t="s">
        <v>57</v>
      </c>
      <c r="H12" s="29"/>
    </row>
    <row r="13" spans="2:8" ht="15" customHeight="1" x14ac:dyDescent="0.25">
      <c r="B13" s="2" t="s">
        <v>49</v>
      </c>
      <c r="E13" s="12">
        <v>2.8540885423953876E-3</v>
      </c>
      <c r="F13" s="6" t="s">
        <v>57</v>
      </c>
      <c r="H13" s="29"/>
    </row>
    <row r="14" spans="2:8" ht="15" customHeight="1" x14ac:dyDescent="0.25">
      <c r="B14" s="2" t="s">
        <v>36</v>
      </c>
      <c r="E14" s="12">
        <v>0</v>
      </c>
      <c r="F14" s="6" t="s">
        <v>57</v>
      </c>
      <c r="H14" s="29"/>
    </row>
    <row r="15" spans="2:8" ht="15" customHeight="1" x14ac:dyDescent="0.25">
      <c r="B15" s="2" t="s">
        <v>13</v>
      </c>
      <c r="E15" s="1">
        <v>10803122.150000002</v>
      </c>
      <c r="F15" s="6" t="s">
        <v>57</v>
      </c>
    </row>
    <row r="16" spans="2:8" ht="15" customHeight="1" x14ac:dyDescent="0.25">
      <c r="B16" s="2" t="s">
        <v>11</v>
      </c>
      <c r="E16" s="1">
        <v>119516076.51886153</v>
      </c>
      <c r="F16" s="6" t="s">
        <v>57</v>
      </c>
      <c r="H16" s="29"/>
    </row>
    <row r="17" spans="2:8" ht="15" customHeight="1" x14ac:dyDescent="0.25">
      <c r="B17" s="2" t="s">
        <v>37</v>
      </c>
      <c r="E17" s="1">
        <v>110446145.68225646</v>
      </c>
      <c r="F17" s="6" t="s">
        <v>57</v>
      </c>
    </row>
    <row r="18" spans="2:8" ht="15" customHeight="1" x14ac:dyDescent="0.25">
      <c r="B18" s="2" t="s">
        <v>38</v>
      </c>
      <c r="E18" s="1">
        <v>130242689.20551109</v>
      </c>
      <c r="F18" s="6" t="s">
        <v>57</v>
      </c>
      <c r="H18" s="30"/>
    </row>
    <row r="19" spans="2:8" ht="15" customHeight="1" thickBot="1" x14ac:dyDescent="0.3">
      <c r="B19" s="9" t="s">
        <v>12</v>
      </c>
      <c r="C19" s="10"/>
      <c r="D19" s="10"/>
      <c r="E19" s="31">
        <v>1.8733582769037707</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H23" s="30"/>
    </row>
    <row r="24" spans="2:8" ht="15" customHeight="1" x14ac:dyDescent="0.25">
      <c r="B24" s="7" t="s">
        <v>14</v>
      </c>
      <c r="C24" s="11"/>
      <c r="D24" s="11"/>
      <c r="F24" s="3"/>
    </row>
    <row r="25" spans="2:8" ht="15" customHeight="1" x14ac:dyDescent="0.25">
      <c r="B25" s="2" t="s">
        <v>41</v>
      </c>
      <c r="C25" s="2"/>
      <c r="D25" s="5">
        <v>888</v>
      </c>
      <c r="H25" s="30"/>
    </row>
    <row r="26" spans="2:8" ht="15" customHeight="1" x14ac:dyDescent="0.25">
      <c r="B26" s="2" t="s">
        <v>16</v>
      </c>
      <c r="C26" s="2"/>
      <c r="D26" s="16">
        <v>622973575.13</v>
      </c>
    </row>
    <row r="27" spans="2:8" ht="15" customHeight="1" x14ac:dyDescent="0.25">
      <c r="B27" s="2" t="s">
        <v>15</v>
      </c>
      <c r="C27" s="2"/>
      <c r="D27" s="16">
        <v>497161377.30000001</v>
      </c>
      <c r="H27" s="30"/>
    </row>
    <row r="28" spans="2:8" ht="15" customHeight="1" x14ac:dyDescent="0.25">
      <c r="B28" s="2" t="s">
        <v>18</v>
      </c>
      <c r="C28" s="2"/>
      <c r="D28" s="16">
        <v>701546.81884009007</v>
      </c>
    </row>
    <row r="29" spans="2:8" ht="15" customHeight="1" x14ac:dyDescent="0.25">
      <c r="B29" s="2" t="s">
        <v>17</v>
      </c>
      <c r="C29" s="2"/>
      <c r="D29" s="16">
        <v>559866.41587837844</v>
      </c>
    </row>
    <row r="30" spans="2:8" ht="15" customHeight="1" x14ac:dyDescent="0.25">
      <c r="B30" s="2" t="s">
        <v>20</v>
      </c>
      <c r="C30" s="2"/>
      <c r="D30" s="17">
        <v>0.52039999999999997</v>
      </c>
    </row>
    <row r="31" spans="2:8" ht="15" customHeight="1" x14ac:dyDescent="0.25">
      <c r="B31" s="2" t="s">
        <v>19</v>
      </c>
      <c r="C31" s="2"/>
      <c r="D31" s="17">
        <v>0.84599999999999997</v>
      </c>
    </row>
    <row r="32" spans="2:8" ht="15" customHeight="1" x14ac:dyDescent="0.25">
      <c r="B32" s="2" t="s">
        <v>21</v>
      </c>
      <c r="C32" s="2"/>
      <c r="D32" s="18">
        <v>29.33</v>
      </c>
    </row>
    <row r="33" spans="2:6" ht="15" customHeight="1" x14ac:dyDescent="0.25">
      <c r="B33" s="2" t="s">
        <v>22</v>
      </c>
      <c r="C33" s="2"/>
      <c r="D33" s="5">
        <v>98</v>
      </c>
    </row>
    <row r="34" spans="2:6" ht="15" customHeight="1" x14ac:dyDescent="0.25">
      <c r="B34" s="2" t="s">
        <v>39</v>
      </c>
      <c r="D34" s="17">
        <v>2.76E-2</v>
      </c>
    </row>
    <row r="35" spans="2:6" ht="15" customHeight="1" x14ac:dyDescent="0.25">
      <c r="B35" s="2" t="s">
        <v>23</v>
      </c>
      <c r="D35" s="19">
        <v>49117</v>
      </c>
    </row>
    <row r="36" spans="2:6" ht="15" customHeight="1" thickBot="1" x14ac:dyDescent="0.3">
      <c r="B36" s="9" t="s">
        <v>40</v>
      </c>
      <c r="C36" s="33"/>
      <c r="D36" s="34">
        <v>1.2699999999999999E-2</v>
      </c>
    </row>
    <row r="37" spans="2:6" ht="15" customHeight="1" x14ac:dyDescent="0.25">
      <c r="C37" s="5"/>
      <c r="D37" s="17"/>
    </row>
    <row r="38" spans="2:6" ht="15" customHeight="1" x14ac:dyDescent="0.25">
      <c r="C38" s="5"/>
      <c r="F38" s="3"/>
    </row>
    <row r="39" spans="2:6" ht="15" customHeight="1" x14ac:dyDescent="0.25">
      <c r="B39" s="24"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3"/>
      <c r="F42" s="3"/>
    </row>
    <row r="43" spans="2:6" ht="15" customHeight="1" x14ac:dyDescent="0.25">
      <c r="C43" s="5"/>
    </row>
    <row r="44" spans="2:6" ht="15" customHeight="1" x14ac:dyDescent="0.25">
      <c r="B44" s="24" t="s">
        <v>27</v>
      </c>
      <c r="C44" s="308" t="s">
        <v>30</v>
      </c>
      <c r="D44" s="308"/>
      <c r="E44" s="308" t="s">
        <v>31</v>
      </c>
      <c r="F44" s="308"/>
    </row>
    <row r="45" spans="2:6" ht="15" customHeight="1" x14ac:dyDescent="0.25">
      <c r="B45" s="2" t="s">
        <v>28</v>
      </c>
      <c r="C45" s="309" t="s">
        <v>55</v>
      </c>
      <c r="D45" s="309"/>
      <c r="E45" s="309"/>
      <c r="F45" s="309"/>
    </row>
    <row r="46" spans="2:6" ht="15" customHeight="1" thickBot="1" x14ac:dyDescent="0.3">
      <c r="B46" s="9" t="s">
        <v>29</v>
      </c>
      <c r="C46" s="307" t="s">
        <v>58</v>
      </c>
      <c r="D46" s="307"/>
      <c r="E46" s="307" t="s">
        <v>59</v>
      </c>
      <c r="F46" s="307"/>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B1:H46"/>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460947277.69999999</v>
      </c>
      <c r="D3" s="4">
        <v>4058768.65</v>
      </c>
      <c r="E3" s="4">
        <v>465006046.34999996</v>
      </c>
      <c r="F3" s="15">
        <v>7.6391666666666671</v>
      </c>
      <c r="H3" s="25"/>
    </row>
    <row r="4" spans="2:8" ht="15" customHeight="1" x14ac:dyDescent="0.25">
      <c r="B4" s="2" t="s">
        <v>47</v>
      </c>
      <c r="C4" s="4">
        <v>37461479.689999998</v>
      </c>
      <c r="D4" s="4">
        <v>0</v>
      </c>
      <c r="E4" s="4">
        <v>37461479.689999998</v>
      </c>
      <c r="F4" s="15">
        <v>2.7397260273972603E-3</v>
      </c>
    </row>
    <row r="5" spans="2:8" ht="15" customHeight="1" x14ac:dyDescent="0.25">
      <c r="B5" s="2" t="s">
        <v>53</v>
      </c>
      <c r="C5" s="4">
        <v>400000000</v>
      </c>
      <c r="D5" s="4">
        <v>67222.13</v>
      </c>
      <c r="E5" s="4">
        <v>400067222.13</v>
      </c>
      <c r="F5" s="15">
        <v>6.52</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-127453.5</v>
      </c>
      <c r="E8" s="26">
        <v>-127453.5</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0.79645878567312955</v>
      </c>
      <c r="F12" s="6" t="s">
        <v>57</v>
      </c>
      <c r="H12" s="29"/>
    </row>
    <row r="13" spans="2:8" ht="15" customHeight="1" x14ac:dyDescent="0.25">
      <c r="B13" s="2" t="s">
        <v>49</v>
      </c>
      <c r="E13" s="12">
        <v>7.516216184918828E-2</v>
      </c>
      <c r="F13" s="6" t="s">
        <v>57</v>
      </c>
      <c r="H13" s="29"/>
    </row>
    <row r="14" spans="2:8" ht="15" customHeight="1" x14ac:dyDescent="0.25">
      <c r="B14" s="2" t="s">
        <v>36</v>
      </c>
      <c r="E14" s="12">
        <v>0</v>
      </c>
      <c r="F14" s="6" t="s">
        <v>57</v>
      </c>
      <c r="H14" s="29"/>
    </row>
    <row r="15" spans="2:8" ht="15" customHeight="1" x14ac:dyDescent="0.25">
      <c r="B15" s="2" t="s">
        <v>13</v>
      </c>
      <c r="E15" s="1">
        <v>9611549.0700000003</v>
      </c>
      <c r="F15" s="6" t="s">
        <v>57</v>
      </c>
    </row>
    <row r="16" spans="2:8" ht="15" customHeight="1" x14ac:dyDescent="0.25">
      <c r="B16" s="2" t="s">
        <v>11</v>
      </c>
      <c r="E16" s="1">
        <v>118399653.19021261</v>
      </c>
      <c r="F16" s="6" t="s">
        <v>57</v>
      </c>
      <c r="H16" s="29"/>
    </row>
    <row r="17" spans="2:8" ht="15" customHeight="1" x14ac:dyDescent="0.25">
      <c r="B17" s="2" t="s">
        <v>37</v>
      </c>
      <c r="E17" s="1">
        <v>108541501.80095506</v>
      </c>
      <c r="F17" s="6" t="s">
        <v>57</v>
      </c>
    </row>
    <row r="18" spans="2:8" ht="15" customHeight="1" x14ac:dyDescent="0.25">
      <c r="B18" s="2" t="s">
        <v>38</v>
      </c>
      <c r="E18" s="1">
        <v>130082512.44856882</v>
      </c>
      <c r="F18" s="6" t="s">
        <v>57</v>
      </c>
      <c r="H18" s="30"/>
    </row>
    <row r="19" spans="2:8" ht="15" customHeight="1" thickBot="1" x14ac:dyDescent="0.3">
      <c r="B19" s="9" t="s">
        <v>12</v>
      </c>
      <c r="C19" s="10"/>
      <c r="D19" s="10"/>
      <c r="E19" s="31">
        <v>0.54519630900483662</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B23" s="7" t="s">
        <v>14</v>
      </c>
      <c r="C23" s="11"/>
      <c r="D23" s="11"/>
      <c r="F23" s="3"/>
    </row>
    <row r="24" spans="2:8" ht="15" customHeight="1" x14ac:dyDescent="0.25">
      <c r="B24" s="2" t="s">
        <v>41</v>
      </c>
      <c r="C24" s="2"/>
      <c r="D24" s="5">
        <v>936</v>
      </c>
      <c r="H24" s="30"/>
    </row>
    <row r="25" spans="2:8" ht="15" customHeight="1" x14ac:dyDescent="0.25">
      <c r="B25" s="2" t="s">
        <v>16</v>
      </c>
      <c r="C25" s="2"/>
      <c r="D25" s="16">
        <v>604410119.82000005</v>
      </c>
    </row>
    <row r="26" spans="2:8" ht="15" customHeight="1" x14ac:dyDescent="0.25">
      <c r="B26" s="2" t="s">
        <v>15</v>
      </c>
      <c r="C26" s="2"/>
      <c r="D26" s="16">
        <v>460947277.69999999</v>
      </c>
      <c r="H26" s="30"/>
    </row>
    <row r="27" spans="2:8" ht="15" customHeight="1" x14ac:dyDescent="0.25">
      <c r="B27" s="2" t="s">
        <v>18</v>
      </c>
      <c r="C27" s="2"/>
      <c r="D27" s="16">
        <v>645737.30750000011</v>
      </c>
    </row>
    <row r="28" spans="2:8" ht="15" customHeight="1" x14ac:dyDescent="0.25">
      <c r="B28" s="2" t="s">
        <v>17</v>
      </c>
      <c r="C28" s="2"/>
      <c r="D28" s="16">
        <v>492465.04027777776</v>
      </c>
    </row>
    <row r="29" spans="2:8" ht="15" customHeight="1" x14ac:dyDescent="0.25">
      <c r="B29" s="2" t="s">
        <v>20</v>
      </c>
      <c r="C29" s="2"/>
      <c r="D29" s="17">
        <v>0.54320000000000002</v>
      </c>
    </row>
    <row r="30" spans="2:8" ht="15" customHeight="1" x14ac:dyDescent="0.25">
      <c r="B30" s="2" t="s">
        <v>19</v>
      </c>
      <c r="C30" s="2"/>
      <c r="D30" s="17">
        <v>0.84740000000000004</v>
      </c>
    </row>
    <row r="31" spans="2:8" ht="15" customHeight="1" x14ac:dyDescent="0.25">
      <c r="B31" s="2" t="s">
        <v>21</v>
      </c>
      <c r="C31" s="2"/>
      <c r="D31" s="18">
        <v>29.23</v>
      </c>
    </row>
    <row r="32" spans="2:8" ht="15" customHeight="1" x14ac:dyDescent="0.25">
      <c r="B32" s="2" t="s">
        <v>22</v>
      </c>
      <c r="C32" s="2"/>
      <c r="D32" s="5">
        <v>91.67</v>
      </c>
    </row>
    <row r="33" spans="2:6" ht="15" customHeight="1" x14ac:dyDescent="0.25">
      <c r="B33" s="2" t="s">
        <v>39</v>
      </c>
      <c r="D33" s="17">
        <v>2.6700000000000002E-2</v>
      </c>
    </row>
    <row r="34" spans="2:6" ht="15" customHeight="1" x14ac:dyDescent="0.25">
      <c r="B34" s="2" t="s">
        <v>23</v>
      </c>
      <c r="D34" s="19">
        <v>49117</v>
      </c>
    </row>
    <row r="35" spans="2:6" ht="15" customHeight="1" thickBot="1" x14ac:dyDescent="0.3">
      <c r="B35" s="20" t="s">
        <v>40</v>
      </c>
      <c r="C35" s="21"/>
      <c r="D35" s="22">
        <v>1.21E-2</v>
      </c>
    </row>
    <row r="36" spans="2:6" ht="15" customHeight="1" thickTop="1" x14ac:dyDescent="0.25">
      <c r="C36" s="5"/>
      <c r="D36" s="17"/>
    </row>
    <row r="37" spans="2:6" ht="15" customHeight="1" x14ac:dyDescent="0.25">
      <c r="C37" s="5"/>
      <c r="F37" s="3"/>
    </row>
    <row r="38" spans="2:6" ht="15" customHeight="1" x14ac:dyDescent="0.25">
      <c r="B38" s="24" t="s">
        <v>43</v>
      </c>
      <c r="C38" s="8" t="s">
        <v>26</v>
      </c>
      <c r="D38" s="8" t="s">
        <v>46</v>
      </c>
      <c r="F38" s="3"/>
    </row>
    <row r="39" spans="2:6" ht="15" customHeight="1" x14ac:dyDescent="0.25">
      <c r="B39" s="3" t="s">
        <v>24</v>
      </c>
      <c r="C39" s="3">
        <v>0</v>
      </c>
      <c r="D39" s="3">
        <v>0</v>
      </c>
      <c r="F39" s="3"/>
    </row>
    <row r="40" spans="2:6" ht="15" customHeight="1" thickBot="1" x14ac:dyDescent="0.3">
      <c r="B40" s="23" t="s">
        <v>25</v>
      </c>
      <c r="C40" s="23">
        <v>0</v>
      </c>
      <c r="D40" s="23">
        <v>0</v>
      </c>
      <c r="F40" s="3"/>
    </row>
    <row r="41" spans="2:6" ht="15" customHeight="1" thickTop="1" x14ac:dyDescent="0.25">
      <c r="B41" s="3"/>
      <c r="F41" s="3"/>
    </row>
    <row r="42" spans="2:6" ht="15" customHeight="1" x14ac:dyDescent="0.25">
      <c r="C42" s="5"/>
    </row>
    <row r="43" spans="2:6" ht="15" customHeight="1" x14ac:dyDescent="0.25">
      <c r="B43" s="24" t="s">
        <v>27</v>
      </c>
      <c r="C43" s="308" t="s">
        <v>30</v>
      </c>
      <c r="D43" s="308"/>
      <c r="E43" s="308" t="s">
        <v>31</v>
      </c>
      <c r="F43" s="308"/>
    </row>
    <row r="44" spans="2:6" ht="15" customHeight="1" x14ac:dyDescent="0.25">
      <c r="B44" s="2" t="s">
        <v>28</v>
      </c>
      <c r="C44" s="309" t="s">
        <v>55</v>
      </c>
      <c r="D44" s="309"/>
      <c r="E44" s="309"/>
      <c r="F44" s="309"/>
    </row>
    <row r="45" spans="2:6" ht="15" customHeight="1" thickBot="1" x14ac:dyDescent="0.3">
      <c r="B45" s="20" t="s">
        <v>29</v>
      </c>
      <c r="C45" s="310" t="s">
        <v>56</v>
      </c>
      <c r="D45" s="310"/>
      <c r="E45" s="310" t="s">
        <v>50</v>
      </c>
      <c r="F45" s="310"/>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294472961</v>
      </c>
      <c r="D3" s="4">
        <v>2203700</v>
      </c>
      <c r="E3" s="4">
        <v>296676661</v>
      </c>
      <c r="F3" s="15">
        <v>7.69</v>
      </c>
    </row>
    <row r="4" spans="2:8" ht="15" customHeight="1" x14ac:dyDescent="0.25">
      <c r="B4" s="2" t="s">
        <v>47</v>
      </c>
      <c r="C4" s="4">
        <v>19375059</v>
      </c>
      <c r="D4" s="4">
        <v>308</v>
      </c>
      <c r="E4" s="4">
        <v>19375367</v>
      </c>
      <c r="F4" s="15">
        <v>2.7397260273972603E-3</v>
      </c>
    </row>
    <row r="5" spans="2:8" ht="15" customHeight="1" x14ac:dyDescent="0.25">
      <c r="B5" s="2" t="s">
        <v>7</v>
      </c>
      <c r="C5" s="4">
        <v>150000000</v>
      </c>
      <c r="D5" s="4">
        <v>47666</v>
      </c>
      <c r="E5" s="4">
        <v>150047666</v>
      </c>
      <c r="F5" s="15">
        <v>5.96</v>
      </c>
    </row>
    <row r="6" spans="2:8" ht="15" customHeight="1" thickBot="1" x14ac:dyDescent="0.3">
      <c r="B6" s="9" t="s">
        <v>6</v>
      </c>
      <c r="C6" s="10"/>
      <c r="D6" s="26">
        <v>-135188</v>
      </c>
      <c r="E6" s="26">
        <v>-135188</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0.47520000000000001</v>
      </c>
      <c r="F10" s="6" t="s">
        <v>57</v>
      </c>
      <c r="H10" s="29"/>
    </row>
    <row r="11" spans="2:8" ht="15" customHeight="1" x14ac:dyDescent="0.25">
      <c r="B11" s="2" t="s">
        <v>49</v>
      </c>
      <c r="E11" s="12">
        <v>6.1699999999999998E-2</v>
      </c>
      <c r="F11" s="6" t="s">
        <v>57</v>
      </c>
      <c r="H11" s="29"/>
    </row>
    <row r="12" spans="2:8" ht="15" customHeight="1" x14ac:dyDescent="0.25">
      <c r="B12" s="2" t="s">
        <v>36</v>
      </c>
      <c r="E12" s="12">
        <v>0</v>
      </c>
      <c r="F12" s="6" t="s">
        <v>57</v>
      </c>
      <c r="H12" s="29"/>
    </row>
    <row r="13" spans="2:8" ht="15" customHeight="1" x14ac:dyDescent="0.25">
      <c r="B13" s="2" t="s">
        <v>13</v>
      </c>
      <c r="E13" s="1">
        <v>5828842</v>
      </c>
      <c r="F13" s="6" t="s">
        <v>57</v>
      </c>
    </row>
    <row r="14" spans="2:8" ht="15" customHeight="1" x14ac:dyDescent="0.25">
      <c r="B14" s="2" t="s">
        <v>11</v>
      </c>
      <c r="E14" s="1">
        <v>177964634</v>
      </c>
      <c r="F14" s="6" t="s">
        <v>57</v>
      </c>
      <c r="H14" s="29"/>
    </row>
    <row r="15" spans="2:8" ht="15" customHeight="1" x14ac:dyDescent="0.25">
      <c r="B15" s="2" t="s">
        <v>37</v>
      </c>
      <c r="E15" s="1">
        <v>170384176</v>
      </c>
      <c r="F15" s="6" t="s">
        <v>57</v>
      </c>
    </row>
    <row r="16" spans="2:8" ht="15" customHeight="1" x14ac:dyDescent="0.25">
      <c r="B16" s="2" t="s">
        <v>38</v>
      </c>
      <c r="E16" s="1">
        <v>186614410</v>
      </c>
      <c r="F16" s="6" t="s">
        <v>57</v>
      </c>
      <c r="H16" s="30"/>
    </row>
    <row r="17" spans="2:8" ht="15" customHeight="1" thickBot="1" x14ac:dyDescent="0.3">
      <c r="B17" s="9" t="s">
        <v>12</v>
      </c>
      <c r="C17" s="10"/>
      <c r="D17" s="10"/>
      <c r="E17" s="31">
        <v>1.26</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459</v>
      </c>
      <c r="H22" s="30"/>
    </row>
    <row r="23" spans="2:8" ht="15" customHeight="1" x14ac:dyDescent="0.25">
      <c r="B23" s="2" t="s">
        <v>16</v>
      </c>
      <c r="C23" s="2"/>
      <c r="D23" s="16">
        <v>421470606.25</v>
      </c>
    </row>
    <row r="24" spans="2:8" ht="15" customHeight="1" x14ac:dyDescent="0.25">
      <c r="B24" s="2" t="s">
        <v>15</v>
      </c>
      <c r="C24" s="2"/>
      <c r="D24" s="16">
        <v>294472961</v>
      </c>
      <c r="H24" s="30"/>
    </row>
    <row r="25" spans="2:8" ht="15" customHeight="1" x14ac:dyDescent="0.25">
      <c r="B25" s="2" t="s">
        <v>18</v>
      </c>
      <c r="C25" s="2"/>
      <c r="D25" s="16">
        <v>918236.61492374726</v>
      </c>
    </row>
    <row r="26" spans="2:8" ht="15" customHeight="1" x14ac:dyDescent="0.25">
      <c r="B26" s="2" t="s">
        <v>17</v>
      </c>
      <c r="C26" s="2"/>
      <c r="D26" s="16">
        <v>641553</v>
      </c>
    </row>
    <row r="27" spans="2:8" ht="15" customHeight="1" x14ac:dyDescent="0.25">
      <c r="B27" s="2" t="s">
        <v>20</v>
      </c>
      <c r="C27" s="2"/>
      <c r="D27" s="17">
        <v>0.60160000000000002</v>
      </c>
    </row>
    <row r="28" spans="2:8" ht="15" customHeight="1" x14ac:dyDescent="0.25">
      <c r="B28" s="2" t="s">
        <v>19</v>
      </c>
      <c r="C28" s="2"/>
      <c r="D28" s="17">
        <v>0.86829999999999996</v>
      </c>
    </row>
    <row r="29" spans="2:8" ht="15" customHeight="1" x14ac:dyDescent="0.25">
      <c r="B29" s="2" t="s">
        <v>21</v>
      </c>
      <c r="C29" s="2"/>
      <c r="D29" s="18">
        <v>31.26</v>
      </c>
    </row>
    <row r="30" spans="2:8" ht="15" customHeight="1" x14ac:dyDescent="0.25">
      <c r="B30" s="2" t="s">
        <v>22</v>
      </c>
      <c r="C30" s="2"/>
      <c r="D30" s="5">
        <v>92.32</v>
      </c>
    </row>
    <row r="31" spans="2:8" ht="15" customHeight="1" x14ac:dyDescent="0.25">
      <c r="B31" s="2" t="s">
        <v>39</v>
      </c>
      <c r="D31" s="17">
        <v>2.5100000000000001E-2</v>
      </c>
    </row>
    <row r="32" spans="2:8" ht="15" customHeight="1" x14ac:dyDescent="0.25">
      <c r="B32" s="2" t="s">
        <v>23</v>
      </c>
      <c r="D32" s="19">
        <v>48192</v>
      </c>
    </row>
    <row r="33" spans="2:6" ht="15" customHeight="1" thickBot="1" x14ac:dyDescent="0.3">
      <c r="B33" s="20" t="s">
        <v>40</v>
      </c>
      <c r="C33" s="21"/>
      <c r="D33" s="22">
        <v>7.3000000000000001E-3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51</v>
      </c>
      <c r="D43" s="310"/>
      <c r="E43" s="310" t="s">
        <v>50</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305284965.10000002</v>
      </c>
      <c r="D3" s="4">
        <v>4831382.1100000003</v>
      </c>
      <c r="E3" s="4">
        <v>310116347.21000004</v>
      </c>
      <c r="F3" s="15">
        <v>7.6475</v>
      </c>
    </row>
    <row r="4" spans="2:8" ht="15" customHeight="1" x14ac:dyDescent="0.25">
      <c r="B4" s="2" t="s">
        <v>47</v>
      </c>
      <c r="C4" s="4">
        <v>4441932.5799998902</v>
      </c>
      <c r="D4" s="4">
        <v>95.01</v>
      </c>
      <c r="E4" s="4">
        <v>4442027.58999989</v>
      </c>
      <c r="F4" s="15">
        <v>3.287671232876712E-2</v>
      </c>
    </row>
    <row r="5" spans="2:8" ht="15" customHeight="1" x14ac:dyDescent="0.25">
      <c r="B5" s="2" t="s">
        <v>7</v>
      </c>
      <c r="C5" s="4">
        <v>150000000</v>
      </c>
      <c r="D5" s="4">
        <v>45755.839999999997</v>
      </c>
      <c r="E5" s="4">
        <v>150045755.84</v>
      </c>
      <c r="F5" s="15">
        <v>6.21</v>
      </c>
    </row>
    <row r="6" spans="2:8" ht="15" customHeight="1" thickBot="1" x14ac:dyDescent="0.3">
      <c r="B6" s="9" t="s">
        <v>6</v>
      </c>
      <c r="C6" s="10"/>
      <c r="D6" s="26">
        <v>-57814.62</v>
      </c>
      <c r="E6" s="26">
        <v>-57814.62</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0.47718828200151303</v>
      </c>
      <c r="F10" s="6" t="s">
        <v>57</v>
      </c>
      <c r="H10" s="29"/>
    </row>
    <row r="11" spans="2:8" ht="15" customHeight="1" x14ac:dyDescent="0.25">
      <c r="B11" s="2" t="s">
        <v>49</v>
      </c>
      <c r="E11" s="12">
        <v>1.4341449235671988E-2</v>
      </c>
      <c r="F11" s="6" t="s">
        <v>57</v>
      </c>
      <c r="H11" s="29"/>
    </row>
    <row r="12" spans="2:8" ht="15" customHeight="1" x14ac:dyDescent="0.25">
      <c r="B12" s="2" t="s">
        <v>36</v>
      </c>
      <c r="E12" s="12">
        <v>0</v>
      </c>
      <c r="F12" s="6" t="s">
        <v>57</v>
      </c>
      <c r="H12" s="29"/>
    </row>
    <row r="13" spans="2:8" ht="15" customHeight="1" x14ac:dyDescent="0.25">
      <c r="B13" s="2" t="s">
        <v>13</v>
      </c>
      <c r="E13" s="1">
        <v>6139144.3499999996</v>
      </c>
      <c r="F13" s="6" t="s">
        <v>57</v>
      </c>
    </row>
    <row r="14" spans="2:8" ht="15" customHeight="1" x14ac:dyDescent="0.25">
      <c r="B14" s="2" t="s">
        <v>11</v>
      </c>
      <c r="E14" s="1">
        <v>175281274.5269841</v>
      </c>
      <c r="F14" s="6" t="s">
        <v>57</v>
      </c>
      <c r="H14" s="29"/>
    </row>
    <row r="15" spans="2:8" ht="15" customHeight="1" x14ac:dyDescent="0.25">
      <c r="B15" s="2" t="s">
        <v>37</v>
      </c>
      <c r="E15" s="1">
        <v>167289079.66553676</v>
      </c>
      <c r="F15" s="6" t="s">
        <v>57</v>
      </c>
    </row>
    <row r="16" spans="2:8" ht="15" customHeight="1" x14ac:dyDescent="0.25">
      <c r="B16" s="2" t="s">
        <v>38</v>
      </c>
      <c r="E16" s="1">
        <v>184402078.59139109</v>
      </c>
      <c r="F16" s="6" t="s">
        <v>57</v>
      </c>
      <c r="H16" s="30"/>
    </row>
    <row r="17" spans="2:8" ht="15" customHeight="1" thickBot="1" x14ac:dyDescent="0.3">
      <c r="B17" s="9" t="s">
        <v>12</v>
      </c>
      <c r="C17" s="10"/>
      <c r="D17" s="10"/>
      <c r="E17" s="31">
        <v>1.3282952666710974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489</v>
      </c>
      <c r="H22" s="30"/>
    </row>
    <row r="23" spans="2:8" ht="15" customHeight="1" x14ac:dyDescent="0.25">
      <c r="B23" s="2" t="s">
        <v>16</v>
      </c>
      <c r="C23" s="2"/>
      <c r="D23" s="16">
        <v>433461178.49000001</v>
      </c>
    </row>
    <row r="24" spans="2:8" ht="15" customHeight="1" x14ac:dyDescent="0.25">
      <c r="B24" s="2" t="s">
        <v>15</v>
      </c>
      <c r="C24" s="2"/>
      <c r="D24" s="16">
        <v>305284965.10000002</v>
      </c>
      <c r="H24" s="30"/>
    </row>
    <row r="25" spans="2:8" ht="15" customHeight="1" x14ac:dyDescent="0.25">
      <c r="B25" s="2" t="s">
        <v>18</v>
      </c>
      <c r="C25" s="2"/>
      <c r="D25" s="16">
        <v>886423.6778936605</v>
      </c>
    </row>
    <row r="26" spans="2:8" ht="15" customHeight="1" x14ac:dyDescent="0.25">
      <c r="B26" s="2" t="s">
        <v>17</v>
      </c>
      <c r="C26" s="2"/>
      <c r="D26" s="16">
        <v>624304.63210633956</v>
      </c>
    </row>
    <row r="27" spans="2:8" ht="15" customHeight="1" x14ac:dyDescent="0.25">
      <c r="B27" s="2" t="s">
        <v>20</v>
      </c>
      <c r="C27" s="2"/>
      <c r="D27" s="17">
        <v>0.58809999999999996</v>
      </c>
    </row>
    <row r="28" spans="2:8" ht="15" customHeight="1" x14ac:dyDescent="0.25">
      <c r="B28" s="2" t="s">
        <v>19</v>
      </c>
      <c r="C28" s="2"/>
      <c r="D28" s="17">
        <v>0.86019999999999996</v>
      </c>
    </row>
    <row r="29" spans="2:8" ht="15" customHeight="1" x14ac:dyDescent="0.25">
      <c r="B29" s="2" t="s">
        <v>21</v>
      </c>
      <c r="C29" s="2"/>
      <c r="D29" s="18">
        <v>28.96</v>
      </c>
    </row>
    <row r="30" spans="2:8" ht="15" customHeight="1" x14ac:dyDescent="0.25">
      <c r="B30" s="2" t="s">
        <v>22</v>
      </c>
      <c r="C30" s="2"/>
      <c r="D30" s="5">
        <v>91.77</v>
      </c>
    </row>
    <row r="31" spans="2:8" ht="15" customHeight="1" x14ac:dyDescent="0.25">
      <c r="B31" s="2" t="s">
        <v>39</v>
      </c>
      <c r="D31" s="17">
        <v>2.3599999999999999E-2</v>
      </c>
    </row>
    <row r="32" spans="2:8" ht="15" customHeight="1" x14ac:dyDescent="0.25">
      <c r="B32" s="2" t="s">
        <v>23</v>
      </c>
      <c r="D32" s="19">
        <v>48192</v>
      </c>
    </row>
    <row r="33" spans="2:6" ht="15" customHeight="1" thickBot="1" x14ac:dyDescent="0.3">
      <c r="B33" s="20" t="s">
        <v>40</v>
      </c>
      <c r="C33" s="21"/>
      <c r="D33" s="22">
        <v>5.3E-3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B1:H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262227207</v>
      </c>
      <c r="D3" s="4">
        <v>2699039</v>
      </c>
      <c r="E3" s="4">
        <v>264926246</v>
      </c>
      <c r="F3" s="15">
        <v>8.85</v>
      </c>
    </row>
    <row r="4" spans="2:8" ht="15" customHeight="1" x14ac:dyDescent="0.25">
      <c r="B4" s="2" t="s">
        <v>47</v>
      </c>
      <c r="C4" s="4">
        <v>48703496</v>
      </c>
      <c r="D4" s="4">
        <v>356</v>
      </c>
      <c r="E4" s="4">
        <v>48703853</v>
      </c>
      <c r="F4" s="15"/>
    </row>
    <row r="5" spans="2:8" ht="15" customHeight="1" x14ac:dyDescent="0.25">
      <c r="B5" s="2" t="s">
        <v>7</v>
      </c>
      <c r="C5" s="4">
        <v>150000000</v>
      </c>
      <c r="D5" s="4">
        <v>50292</v>
      </c>
      <c r="E5" s="4">
        <v>150050292</v>
      </c>
      <c r="F5" s="15">
        <v>6.46</v>
      </c>
    </row>
    <row r="6" spans="2:8" ht="15" customHeight="1" thickBot="1" x14ac:dyDescent="0.3">
      <c r="B6" s="9" t="s">
        <v>6</v>
      </c>
      <c r="C6" s="10"/>
      <c r="D6" s="26">
        <v>-60470</v>
      </c>
      <c r="E6" s="26">
        <v>-60470</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0.4738</v>
      </c>
      <c r="F10" s="6" t="s">
        <v>57</v>
      </c>
      <c r="H10" s="29"/>
    </row>
    <row r="11" spans="2:8" ht="15" customHeight="1" x14ac:dyDescent="0.25">
      <c r="B11" s="2" t="s">
        <v>10</v>
      </c>
      <c r="E11" s="107">
        <v>0.15659999999999999</v>
      </c>
      <c r="F11" s="6" t="s">
        <v>57</v>
      </c>
      <c r="H11" s="29"/>
    </row>
    <row r="12" spans="2:8" ht="15" customHeight="1" x14ac:dyDescent="0.25">
      <c r="B12" s="2" t="s">
        <v>36</v>
      </c>
      <c r="E12" s="107">
        <v>0</v>
      </c>
      <c r="F12" s="6" t="s">
        <v>57</v>
      </c>
      <c r="H12" s="29"/>
    </row>
    <row r="13" spans="2:8" ht="15" customHeight="1" x14ac:dyDescent="0.25">
      <c r="B13" s="2" t="s">
        <v>13</v>
      </c>
      <c r="E13" s="1">
        <v>4509082</v>
      </c>
      <c r="F13" s="6" t="s">
        <v>57</v>
      </c>
    </row>
    <row r="14" spans="2:8" ht="15" customHeight="1" x14ac:dyDescent="0.25">
      <c r="B14" s="2" t="s">
        <v>11</v>
      </c>
      <c r="E14" s="1">
        <v>171406813</v>
      </c>
      <c r="F14" s="6" t="s">
        <v>57</v>
      </c>
      <c r="H14" s="29"/>
    </row>
    <row r="15" spans="2:8" ht="15" customHeight="1" x14ac:dyDescent="0.25">
      <c r="B15" s="2" t="s">
        <v>37</v>
      </c>
      <c r="E15" s="1">
        <v>165222459</v>
      </c>
      <c r="F15" s="6" t="s">
        <v>57</v>
      </c>
    </row>
    <row r="16" spans="2:8" ht="15" customHeight="1" x14ac:dyDescent="0.25">
      <c r="B16" s="2" t="s">
        <v>38</v>
      </c>
      <c r="E16" s="1">
        <v>178595171</v>
      </c>
      <c r="F16" s="6" t="s">
        <v>57</v>
      </c>
      <c r="H16" s="30"/>
    </row>
    <row r="17" spans="2:8" ht="15" customHeight="1" thickBot="1" x14ac:dyDescent="0.3">
      <c r="B17" s="9" t="s">
        <v>12</v>
      </c>
      <c r="C17" s="10"/>
      <c r="D17" s="10"/>
      <c r="E17" s="31">
        <v>1</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504</v>
      </c>
      <c r="H22" s="30"/>
    </row>
    <row r="23" spans="2:8" ht="15" customHeight="1" x14ac:dyDescent="0.25">
      <c r="B23" s="2" t="s">
        <v>16</v>
      </c>
      <c r="C23" s="2"/>
      <c r="D23" s="16">
        <v>393490080</v>
      </c>
    </row>
    <row r="24" spans="2:8" ht="15" customHeight="1" x14ac:dyDescent="0.25">
      <c r="B24" s="2" t="s">
        <v>15</v>
      </c>
      <c r="C24" s="2"/>
      <c r="D24" s="16">
        <v>262227207</v>
      </c>
      <c r="H24" s="30"/>
    </row>
    <row r="25" spans="2:8" ht="15" customHeight="1" x14ac:dyDescent="0.25">
      <c r="B25" s="2" t="s">
        <v>18</v>
      </c>
      <c r="C25" s="2"/>
      <c r="D25" s="16">
        <v>780734</v>
      </c>
    </row>
    <row r="26" spans="2:8" ht="15" customHeight="1" x14ac:dyDescent="0.25">
      <c r="B26" s="2" t="s">
        <v>17</v>
      </c>
      <c r="C26" s="2"/>
      <c r="D26" s="16">
        <v>520292</v>
      </c>
    </row>
    <row r="27" spans="2:8" ht="15" customHeight="1" x14ac:dyDescent="0.25">
      <c r="B27" s="2" t="s">
        <v>20</v>
      </c>
      <c r="C27" s="2"/>
      <c r="D27" s="17">
        <v>0.40870000000000001</v>
      </c>
    </row>
    <row r="28" spans="2:8" ht="15" customHeight="1" x14ac:dyDescent="0.25">
      <c r="B28" s="2" t="s">
        <v>19</v>
      </c>
      <c r="C28" s="2"/>
      <c r="D28" s="17">
        <v>0.79469999999999996</v>
      </c>
    </row>
    <row r="29" spans="2:8" ht="15" customHeight="1" x14ac:dyDescent="0.25">
      <c r="B29" s="2" t="s">
        <v>21</v>
      </c>
      <c r="C29" s="2"/>
      <c r="D29" s="18">
        <v>34.97</v>
      </c>
    </row>
    <row r="30" spans="2:8" ht="15" customHeight="1" x14ac:dyDescent="0.25">
      <c r="B30" s="2" t="s">
        <v>22</v>
      </c>
      <c r="C30" s="2"/>
      <c r="D30" s="5">
        <v>124.5</v>
      </c>
    </row>
    <row r="31" spans="2:8" ht="15" customHeight="1" x14ac:dyDescent="0.25">
      <c r="B31" s="2" t="s">
        <v>39</v>
      </c>
      <c r="D31" s="17">
        <v>1.8100000000000002E-2</v>
      </c>
    </row>
    <row r="32" spans="2:8" ht="15" customHeight="1" x14ac:dyDescent="0.25">
      <c r="B32" s="2" t="s">
        <v>23</v>
      </c>
      <c r="D32" s="19">
        <v>48192</v>
      </c>
    </row>
    <row r="33" spans="2:6" ht="15" customHeight="1" thickBot="1" x14ac:dyDescent="0.3">
      <c r="B33" s="20" t="s">
        <v>40</v>
      </c>
      <c r="C33" s="21"/>
      <c r="D33" s="22">
        <v>5.1999999999999998E-3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279304557.43000001</v>
      </c>
      <c r="D3" s="4">
        <v>2273120.9</v>
      </c>
      <c r="E3" s="4">
        <v>281577678.32999998</v>
      </c>
      <c r="F3" s="15">
        <v>10.391666666666667</v>
      </c>
    </row>
    <row r="4" spans="2:8" ht="15" customHeight="1" x14ac:dyDescent="0.25">
      <c r="B4" s="2" t="s">
        <v>47</v>
      </c>
      <c r="C4" s="4">
        <v>31477656.730000108</v>
      </c>
      <c r="D4" s="4">
        <v>345</v>
      </c>
      <c r="E4" s="4">
        <v>31478001.730000108</v>
      </c>
      <c r="F4" s="15"/>
    </row>
    <row r="5" spans="2:8" ht="15" customHeight="1" x14ac:dyDescent="0.25">
      <c r="B5" s="2" t="s">
        <v>7</v>
      </c>
      <c r="C5" s="4">
        <v>150000000</v>
      </c>
      <c r="D5" s="4">
        <v>51264.959999999999</v>
      </c>
      <c r="E5" s="4">
        <v>150051264.96000001</v>
      </c>
      <c r="F5" s="15">
        <v>6.71</v>
      </c>
    </row>
    <row r="6" spans="2:8" ht="15" customHeight="1" thickBot="1" x14ac:dyDescent="0.3">
      <c r="B6" s="9" t="s">
        <v>6</v>
      </c>
      <c r="C6" s="10"/>
      <c r="D6" s="26">
        <v>-69328.320000000007</v>
      </c>
      <c r="E6" s="26">
        <v>-69328.320000000007</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0.47541680499330896</v>
      </c>
      <c r="F10" s="6" t="s">
        <v>57</v>
      </c>
      <c r="H10" s="29"/>
    </row>
    <row r="11" spans="2:8" ht="15" customHeight="1" x14ac:dyDescent="0.25">
      <c r="B11" s="2" t="s">
        <v>10</v>
      </c>
      <c r="E11" s="12">
        <v>0.10128525795814833</v>
      </c>
      <c r="F11" s="6" t="s">
        <v>57</v>
      </c>
      <c r="H11" s="29"/>
    </row>
    <row r="12" spans="2:8" ht="15" customHeight="1" x14ac:dyDescent="0.25">
      <c r="B12" s="2" t="s">
        <v>36</v>
      </c>
      <c r="E12" s="12">
        <v>0</v>
      </c>
      <c r="F12" s="6" t="s">
        <v>57</v>
      </c>
      <c r="H12" s="29"/>
    </row>
    <row r="13" spans="2:8" ht="15" customHeight="1" x14ac:dyDescent="0.25">
      <c r="B13" s="2" t="s">
        <v>13</v>
      </c>
      <c r="E13" s="1">
        <v>331552.84000000003</v>
      </c>
      <c r="F13" s="6" t="s">
        <v>57</v>
      </c>
    </row>
    <row r="14" spans="2:8" ht="15" customHeight="1" x14ac:dyDescent="0.25">
      <c r="B14" s="2" t="s">
        <v>11</v>
      </c>
      <c r="E14" s="1">
        <v>171568855.25121927</v>
      </c>
      <c r="F14" s="6" t="s">
        <v>57</v>
      </c>
      <c r="H14" s="29"/>
    </row>
    <row r="15" spans="2:8" ht="15" customHeight="1" x14ac:dyDescent="0.25">
      <c r="B15" s="2" t="s">
        <v>37</v>
      </c>
      <c r="E15" s="1">
        <v>164975028.62214124</v>
      </c>
      <c r="F15" s="6" t="s">
        <v>57</v>
      </c>
    </row>
    <row r="16" spans="2:8" ht="15" customHeight="1" x14ac:dyDescent="0.25">
      <c r="B16" s="2" t="s">
        <v>38</v>
      </c>
      <c r="E16" s="1">
        <v>179247414.31525838</v>
      </c>
      <c r="F16" s="6" t="s">
        <v>57</v>
      </c>
      <c r="H16" s="30"/>
    </row>
    <row r="17" spans="2:8" ht="15" customHeight="1" thickBot="1" x14ac:dyDescent="0.3">
      <c r="B17" s="9" t="s">
        <v>12</v>
      </c>
      <c r="C17" s="10"/>
      <c r="D17" s="10"/>
      <c r="E17" s="31">
        <v>2.6294215215756624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555</v>
      </c>
      <c r="H22" s="30"/>
    </row>
    <row r="23" spans="2:8" ht="15" customHeight="1" x14ac:dyDescent="0.25">
      <c r="B23" s="2" t="s">
        <v>16</v>
      </c>
      <c r="C23" s="2"/>
      <c r="D23" s="16">
        <v>425225869.63</v>
      </c>
    </row>
    <row r="24" spans="2:8" ht="15" customHeight="1" x14ac:dyDescent="0.25">
      <c r="B24" s="2" t="s">
        <v>15</v>
      </c>
      <c r="C24" s="2"/>
      <c r="D24" s="16">
        <v>279304557.43000001</v>
      </c>
      <c r="H24" s="30"/>
    </row>
    <row r="25" spans="2:8" ht="15" customHeight="1" x14ac:dyDescent="0.25">
      <c r="B25" s="2" t="s">
        <v>18</v>
      </c>
      <c r="C25" s="2"/>
      <c r="D25" s="16">
        <v>766172.73807207204</v>
      </c>
    </row>
    <row r="26" spans="2:8" ht="15" customHeight="1" x14ac:dyDescent="0.25">
      <c r="B26" s="2" t="s">
        <v>17</v>
      </c>
      <c r="C26" s="2"/>
      <c r="D26" s="16">
        <v>503251.45482882886</v>
      </c>
    </row>
    <row r="27" spans="2:8" ht="15" customHeight="1" x14ac:dyDescent="0.25">
      <c r="B27" s="2" t="s">
        <v>20</v>
      </c>
      <c r="C27" s="2"/>
      <c r="D27" s="17">
        <v>0.39119999999999999</v>
      </c>
    </row>
    <row r="28" spans="2:8" ht="15" customHeight="1" x14ac:dyDescent="0.25">
      <c r="B28" s="2" t="s">
        <v>19</v>
      </c>
      <c r="C28" s="2"/>
      <c r="D28" s="17">
        <v>0.78339999999999999</v>
      </c>
    </row>
    <row r="29" spans="2:8" ht="15" customHeight="1" x14ac:dyDescent="0.25">
      <c r="B29" s="2" t="s">
        <v>21</v>
      </c>
      <c r="C29" s="2"/>
      <c r="D29" s="18">
        <v>35.17</v>
      </c>
    </row>
    <row r="30" spans="2:8" ht="15" customHeight="1" x14ac:dyDescent="0.25">
      <c r="B30" s="2" t="s">
        <v>22</v>
      </c>
      <c r="C30" s="2"/>
      <c r="D30" s="5">
        <v>124.7</v>
      </c>
    </row>
    <row r="31" spans="2:8" ht="15" customHeight="1" x14ac:dyDescent="0.25">
      <c r="B31" s="2" t="s">
        <v>39</v>
      </c>
      <c r="D31" s="17">
        <v>1.8499999999999999E-2</v>
      </c>
    </row>
    <row r="32" spans="2:8" ht="15" customHeight="1" x14ac:dyDescent="0.25">
      <c r="B32" s="2" t="s">
        <v>23</v>
      </c>
      <c r="D32" s="19">
        <v>48192</v>
      </c>
    </row>
    <row r="33" spans="2:6" ht="15" customHeight="1" thickBot="1" x14ac:dyDescent="0.3">
      <c r="B33" s="20" t="s">
        <v>40</v>
      </c>
      <c r="C33" s="21"/>
      <c r="D33" s="22">
        <v>5.0000000000000001E-3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B1:F45"/>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251958292.28999996</v>
      </c>
      <c r="D3" s="4">
        <v>485800.33</v>
      </c>
      <c r="E3" s="4">
        <v>252444092.61999997</v>
      </c>
      <c r="F3" s="15">
        <v>9.8800000000000008</v>
      </c>
    </row>
    <row r="4" spans="2:6" ht="15" customHeight="1" x14ac:dyDescent="0.25">
      <c r="B4" s="2" t="s">
        <v>47</v>
      </c>
      <c r="C4" s="4">
        <v>8782349.049999848</v>
      </c>
      <c r="D4" s="4"/>
      <c r="E4" s="4">
        <v>8782349.049999848</v>
      </c>
      <c r="F4" s="15"/>
    </row>
    <row r="5" spans="2:6" ht="15" customHeight="1" x14ac:dyDescent="0.25">
      <c r="B5" s="2" t="s">
        <v>48</v>
      </c>
      <c r="C5" s="4">
        <v>50000000</v>
      </c>
      <c r="D5" s="4"/>
      <c r="E5" s="4">
        <v>50000000</v>
      </c>
      <c r="F5" s="15"/>
    </row>
    <row r="6" spans="2:6" ht="15" customHeight="1" x14ac:dyDescent="0.25">
      <c r="B6" s="2" t="s">
        <v>7</v>
      </c>
      <c r="C6" s="4">
        <v>150000000</v>
      </c>
      <c r="D6" s="4">
        <v>79624</v>
      </c>
      <c r="E6" s="4">
        <v>150079624</v>
      </c>
      <c r="F6" s="15">
        <v>6.94</v>
      </c>
    </row>
    <row r="7" spans="2:6" ht="15" customHeight="1" thickBot="1" x14ac:dyDescent="0.3">
      <c r="B7" s="9" t="s">
        <v>6</v>
      </c>
      <c r="C7" s="10"/>
      <c r="D7" s="26">
        <v>240208</v>
      </c>
      <c r="E7" s="26">
        <v>240208</v>
      </c>
      <c r="F7" s="10"/>
    </row>
    <row r="8" spans="2:6" ht="15" customHeight="1" x14ac:dyDescent="0.25">
      <c r="D8" s="1"/>
      <c r="E8" s="1"/>
      <c r="F8" s="3"/>
    </row>
    <row r="9" spans="2:6" ht="15" customHeight="1" x14ac:dyDescent="0.25">
      <c r="E9" s="1"/>
      <c r="F9" s="5"/>
    </row>
    <row r="10" spans="2:6" ht="15" customHeight="1" x14ac:dyDescent="0.25">
      <c r="B10" s="7" t="s">
        <v>8</v>
      </c>
      <c r="C10" s="11"/>
      <c r="D10" s="11"/>
      <c r="E10" s="11"/>
      <c r="F10" s="11"/>
    </row>
    <row r="11" spans="2:6" ht="15" customHeight="1" x14ac:dyDescent="0.25">
      <c r="B11" s="2" t="s">
        <v>9</v>
      </c>
      <c r="C11" s="4"/>
      <c r="D11" s="4"/>
      <c r="E11" s="12">
        <v>0.47980972441330783</v>
      </c>
      <c r="F11" s="6" t="s">
        <v>57</v>
      </c>
    </row>
    <row r="12" spans="2:6" ht="15" customHeight="1" x14ac:dyDescent="0.25">
      <c r="B12" s="2" t="s">
        <v>10</v>
      </c>
      <c r="E12" s="12">
        <v>0.18916852586940047</v>
      </c>
      <c r="F12" s="6" t="s">
        <v>57</v>
      </c>
    </row>
    <row r="13" spans="2:6" ht="15" customHeight="1" x14ac:dyDescent="0.25">
      <c r="B13" s="2" t="s">
        <v>36</v>
      </c>
      <c r="E13" s="12">
        <v>0</v>
      </c>
      <c r="F13" s="6" t="s">
        <v>57</v>
      </c>
    </row>
    <row r="14" spans="2:6" ht="15" customHeight="1" x14ac:dyDescent="0.25">
      <c r="B14" s="2" t="s">
        <v>13</v>
      </c>
      <c r="E14" s="1">
        <v>166563.88</v>
      </c>
      <c r="F14" s="6" t="s">
        <v>57</v>
      </c>
    </row>
    <row r="15" spans="2:6" ht="15" customHeight="1" x14ac:dyDescent="0.25">
      <c r="B15" s="2" t="s">
        <v>11</v>
      </c>
      <c r="E15" s="1">
        <v>168625851.19936967</v>
      </c>
      <c r="F15" s="6" t="s">
        <v>57</v>
      </c>
    </row>
    <row r="16" spans="2:6" ht="15" customHeight="1" x14ac:dyDescent="0.25">
      <c r="B16" s="2" t="s">
        <v>37</v>
      </c>
      <c r="E16" s="1">
        <v>163046935.57318711</v>
      </c>
      <c r="F16" s="6" t="s">
        <v>57</v>
      </c>
    </row>
    <row r="17" spans="2:6" ht="15" customHeight="1" x14ac:dyDescent="0.25">
      <c r="B17" s="2" t="s">
        <v>38</v>
      </c>
      <c r="E17" s="1">
        <v>177897000.38106835</v>
      </c>
      <c r="F17" s="6" t="s">
        <v>57</v>
      </c>
    </row>
    <row r="18" spans="2:6" ht="15" customHeight="1" thickBot="1" x14ac:dyDescent="0.3">
      <c r="B18" s="9" t="s">
        <v>12</v>
      </c>
      <c r="C18" s="10"/>
      <c r="D18" s="10"/>
      <c r="E18" s="13">
        <v>1.526874089725081</v>
      </c>
      <c r="F18" s="14" t="s">
        <v>57</v>
      </c>
    </row>
    <row r="19" spans="2:6" ht="15" customHeight="1" x14ac:dyDescent="0.25">
      <c r="B19" s="27" t="s">
        <v>44</v>
      </c>
      <c r="E19" s="25"/>
      <c r="F19" s="6"/>
    </row>
    <row r="20" spans="2:6" ht="15" customHeight="1" x14ac:dyDescent="0.25">
      <c r="B20" s="27" t="s">
        <v>45</v>
      </c>
      <c r="E20" s="25"/>
      <c r="F20" s="6"/>
    </row>
    <row r="21" spans="2:6" ht="15" customHeight="1" x14ac:dyDescent="0.25"/>
    <row r="22" spans="2:6" ht="15" customHeight="1" x14ac:dyDescent="0.25">
      <c r="B22" s="7" t="s">
        <v>14</v>
      </c>
      <c r="C22" s="11"/>
      <c r="D22" s="11"/>
      <c r="F22" s="3"/>
    </row>
    <row r="23" spans="2:6" ht="15" customHeight="1" x14ac:dyDescent="0.25">
      <c r="B23" s="2" t="s">
        <v>41</v>
      </c>
      <c r="C23" s="2"/>
      <c r="D23" s="5">
        <v>633</v>
      </c>
    </row>
    <row r="24" spans="2:6" ht="15" customHeight="1" x14ac:dyDescent="0.25">
      <c r="B24" s="2" t="s">
        <v>16</v>
      </c>
      <c r="C24" s="2"/>
      <c r="D24" s="16">
        <v>405988794.23000002</v>
      </c>
    </row>
    <row r="25" spans="2:6" ht="15" customHeight="1" x14ac:dyDescent="0.25">
      <c r="B25" s="2" t="s">
        <v>15</v>
      </c>
      <c r="C25" s="2"/>
      <c r="D25" s="16">
        <v>251958292.28999996</v>
      </c>
    </row>
    <row r="26" spans="2:6" ht="15" customHeight="1" x14ac:dyDescent="0.25">
      <c r="B26" s="2" t="s">
        <v>18</v>
      </c>
      <c r="C26" s="2"/>
      <c r="D26" s="16">
        <v>641372.50273301743</v>
      </c>
    </row>
    <row r="27" spans="2:6" ht="15" customHeight="1" x14ac:dyDescent="0.25">
      <c r="B27" s="2" t="s">
        <v>17</v>
      </c>
      <c r="C27" s="2"/>
      <c r="D27" s="16">
        <v>398038.37644549756</v>
      </c>
    </row>
    <row r="28" spans="2:6" ht="15" customHeight="1" x14ac:dyDescent="0.25">
      <c r="B28" s="2" t="s">
        <v>20</v>
      </c>
      <c r="C28" s="2"/>
      <c r="D28" s="17">
        <v>0.39090000000000003</v>
      </c>
    </row>
    <row r="29" spans="2:6" ht="15" customHeight="1" x14ac:dyDescent="0.25">
      <c r="B29" s="2" t="s">
        <v>19</v>
      </c>
      <c r="C29" s="2"/>
      <c r="D29" s="17">
        <v>0.77759999999999996</v>
      </c>
    </row>
    <row r="30" spans="2:6" ht="15" customHeight="1" x14ac:dyDescent="0.25">
      <c r="B30" s="2" t="s">
        <v>21</v>
      </c>
      <c r="C30" s="2"/>
      <c r="D30" s="18">
        <v>34.42</v>
      </c>
    </row>
    <row r="31" spans="2:6" ht="15" customHeight="1" x14ac:dyDescent="0.25">
      <c r="B31" s="2" t="s">
        <v>22</v>
      </c>
      <c r="C31" s="2"/>
      <c r="D31" s="5">
        <v>118.59</v>
      </c>
    </row>
    <row r="32" spans="2:6" ht="15" customHeight="1" x14ac:dyDescent="0.25">
      <c r="B32" s="2" t="s">
        <v>39</v>
      </c>
      <c r="D32" s="17">
        <v>2.1700000000000001E-2</v>
      </c>
    </row>
    <row r="33" spans="2:6" ht="15" customHeight="1" x14ac:dyDescent="0.25">
      <c r="B33" s="2" t="s">
        <v>23</v>
      </c>
      <c r="D33" s="19">
        <v>48192</v>
      </c>
    </row>
    <row r="34" spans="2:6" ht="15" customHeight="1" thickBot="1" x14ac:dyDescent="0.3">
      <c r="B34" s="20" t="s">
        <v>40</v>
      </c>
      <c r="C34" s="21"/>
      <c r="D34" s="22">
        <v>4.3E-3</v>
      </c>
    </row>
    <row r="35" spans="2:6" ht="15" customHeight="1" thickTop="1" x14ac:dyDescent="0.25">
      <c r="C35" s="5"/>
      <c r="D35" s="17"/>
    </row>
    <row r="36" spans="2:6" ht="15" customHeight="1" x14ac:dyDescent="0.25">
      <c r="C36" s="5"/>
      <c r="F36" s="3"/>
    </row>
    <row r="37" spans="2:6" ht="15" customHeight="1" x14ac:dyDescent="0.25">
      <c r="B37" s="24" t="s">
        <v>43</v>
      </c>
      <c r="C37" s="8" t="s">
        <v>26</v>
      </c>
      <c r="D37" s="8" t="s">
        <v>46</v>
      </c>
      <c r="F37" s="3"/>
    </row>
    <row r="38" spans="2:6" ht="15" customHeight="1" x14ac:dyDescent="0.25">
      <c r="B38" s="3" t="s">
        <v>24</v>
      </c>
      <c r="C38" s="3">
        <v>0</v>
      </c>
      <c r="D38" s="3">
        <v>0</v>
      </c>
      <c r="F38" s="3"/>
    </row>
    <row r="39" spans="2:6" ht="15" customHeight="1" thickBot="1" x14ac:dyDescent="0.3">
      <c r="B39" s="23" t="s">
        <v>25</v>
      </c>
      <c r="C39" s="23">
        <v>0</v>
      </c>
      <c r="D39" s="23">
        <v>0</v>
      </c>
      <c r="F39" s="3"/>
    </row>
    <row r="40" spans="2:6" ht="15" customHeight="1" thickTop="1" x14ac:dyDescent="0.25">
      <c r="B40" s="3"/>
      <c r="F40" s="3"/>
    </row>
    <row r="41" spans="2:6" ht="15" customHeight="1" x14ac:dyDescent="0.25">
      <c r="C41" s="5"/>
    </row>
    <row r="42" spans="2:6" ht="15" customHeight="1" x14ac:dyDescent="0.25">
      <c r="B42" s="24" t="s">
        <v>27</v>
      </c>
      <c r="C42" s="308" t="s">
        <v>30</v>
      </c>
      <c r="D42" s="308"/>
      <c r="E42" s="308" t="s">
        <v>31</v>
      </c>
      <c r="F42" s="308"/>
    </row>
    <row r="43" spans="2:6" ht="15" customHeight="1" x14ac:dyDescent="0.25">
      <c r="B43" s="2" t="s">
        <v>28</v>
      </c>
      <c r="C43" s="309" t="s">
        <v>34</v>
      </c>
      <c r="D43" s="309"/>
      <c r="E43" s="309"/>
      <c r="F43" s="309"/>
    </row>
    <row r="44" spans="2:6" ht="15" customHeight="1" thickBot="1" x14ac:dyDescent="0.3">
      <c r="B44" s="20" t="s">
        <v>29</v>
      </c>
      <c r="C44" s="310" t="s">
        <v>32</v>
      </c>
      <c r="D44" s="310"/>
      <c r="E44" s="310" t="s">
        <v>33</v>
      </c>
      <c r="F44" s="310"/>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B1:F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263035761.98999989</v>
      </c>
      <c r="D3" s="4">
        <v>836187.04</v>
      </c>
      <c r="E3" s="4">
        <v>263871949.02999988</v>
      </c>
      <c r="F3" s="15">
        <v>9.7233333333333345</v>
      </c>
    </row>
    <row r="4" spans="2:6" ht="15" customHeight="1" x14ac:dyDescent="0.25">
      <c r="B4" s="2" t="s">
        <v>4</v>
      </c>
      <c r="C4" s="4">
        <v>47377639.519999951</v>
      </c>
      <c r="D4" s="4"/>
      <c r="E4" s="4">
        <v>47377639.519999951</v>
      </c>
      <c r="F4" s="15"/>
    </row>
    <row r="5" spans="2:6" ht="15" customHeight="1" x14ac:dyDescent="0.25">
      <c r="B5" s="2" t="s">
        <v>7</v>
      </c>
      <c r="C5" s="4">
        <v>150000000</v>
      </c>
      <c r="D5" s="4">
        <v>102877</v>
      </c>
      <c r="E5" s="4">
        <v>150102877</v>
      </c>
      <c r="F5" s="15">
        <v>7.19</v>
      </c>
    </row>
    <row r="6" spans="2:6" ht="15" customHeight="1" thickBot="1" x14ac:dyDescent="0.3">
      <c r="B6" s="9" t="s">
        <v>6</v>
      </c>
      <c r="C6" s="10"/>
      <c r="D6" s="26">
        <v>-123555.95528821865</v>
      </c>
      <c r="E6" s="26">
        <v>-123555.95528821865</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0.48225887686880309</v>
      </c>
      <c r="F10" s="6" t="s">
        <v>57</v>
      </c>
    </row>
    <row r="11" spans="2:6" ht="15" customHeight="1" x14ac:dyDescent="0.25">
      <c r="B11" s="2" t="s">
        <v>10</v>
      </c>
      <c r="E11" s="12">
        <v>0.15262755824823399</v>
      </c>
      <c r="F11" s="6" t="s">
        <v>57</v>
      </c>
    </row>
    <row r="12" spans="2:6" ht="15" customHeight="1" x14ac:dyDescent="0.25">
      <c r="B12" s="2" t="s">
        <v>36</v>
      </c>
      <c r="E12" s="12">
        <v>0</v>
      </c>
      <c r="F12" s="6" t="s">
        <v>57</v>
      </c>
    </row>
    <row r="13" spans="2:6" ht="15" customHeight="1" x14ac:dyDescent="0.25">
      <c r="B13" s="2" t="s">
        <v>13</v>
      </c>
      <c r="E13" s="1">
        <v>206303.85</v>
      </c>
      <c r="F13" s="6" t="s">
        <v>57</v>
      </c>
    </row>
    <row r="14" spans="2:6" ht="15" customHeight="1" x14ac:dyDescent="0.25">
      <c r="B14" s="2" t="s">
        <v>11</v>
      </c>
      <c r="E14" s="1">
        <v>168597146.40386099</v>
      </c>
      <c r="F14" s="6" t="s">
        <v>57</v>
      </c>
    </row>
    <row r="15" spans="2:6" ht="15" customHeight="1" x14ac:dyDescent="0.25">
      <c r="B15" s="2" t="s">
        <v>37</v>
      </c>
      <c r="E15" s="1">
        <v>174014324.09089029</v>
      </c>
      <c r="F15" s="6" t="s">
        <v>57</v>
      </c>
    </row>
    <row r="16" spans="2:6" ht="15" customHeight="1" x14ac:dyDescent="0.25">
      <c r="B16" s="2" t="s">
        <v>38</v>
      </c>
      <c r="E16" s="1">
        <v>164177303.44962108</v>
      </c>
      <c r="F16" s="6" t="s">
        <v>57</v>
      </c>
    </row>
    <row r="17" spans="2:6" ht="15" customHeight="1" thickBot="1" x14ac:dyDescent="0.3">
      <c r="B17" s="9" t="s">
        <v>12</v>
      </c>
      <c r="C17" s="10"/>
      <c r="D17" s="10"/>
      <c r="E17" s="13">
        <v>1.0497028663268351</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655</v>
      </c>
    </row>
    <row r="23" spans="2:6" ht="15" customHeight="1" x14ac:dyDescent="0.25">
      <c r="B23" s="2" t="s">
        <v>16</v>
      </c>
      <c r="C23" s="2"/>
      <c r="D23" s="16">
        <v>435153945.18000001</v>
      </c>
    </row>
    <row r="24" spans="2:6" ht="15" customHeight="1" x14ac:dyDescent="0.25">
      <c r="B24" s="2" t="s">
        <v>15</v>
      </c>
      <c r="C24" s="2"/>
      <c r="D24" s="16">
        <v>263035761.98999989</v>
      </c>
    </row>
    <row r="25" spans="2:6" ht="15" customHeight="1" x14ac:dyDescent="0.25">
      <c r="B25" s="2" t="s">
        <v>18</v>
      </c>
      <c r="C25" s="2"/>
      <c r="D25" s="16">
        <v>664357.16821374046</v>
      </c>
    </row>
    <row r="26" spans="2:6" ht="15" customHeight="1" x14ac:dyDescent="0.25">
      <c r="B26" s="2" t="s">
        <v>17</v>
      </c>
      <c r="C26" s="2"/>
      <c r="D26" s="16">
        <v>401581.31601526699</v>
      </c>
    </row>
    <row r="27" spans="2:6" ht="15" customHeight="1" x14ac:dyDescent="0.25">
      <c r="B27" s="2" t="s">
        <v>20</v>
      </c>
      <c r="C27" s="2"/>
      <c r="D27" s="17">
        <v>0.38350000000000001</v>
      </c>
    </row>
    <row r="28" spans="2:6" ht="15" customHeight="1" x14ac:dyDescent="0.25">
      <c r="B28" s="2" t="s">
        <v>19</v>
      </c>
      <c r="C28" s="2"/>
      <c r="D28" s="17">
        <v>0.77229999999999999</v>
      </c>
    </row>
    <row r="29" spans="2:6" ht="15" customHeight="1" x14ac:dyDescent="0.25">
      <c r="B29" s="2" t="s">
        <v>21</v>
      </c>
      <c r="C29" s="2"/>
      <c r="D29" s="18">
        <v>31.89</v>
      </c>
    </row>
    <row r="30" spans="2:6" ht="15" customHeight="1" x14ac:dyDescent="0.25">
      <c r="B30" s="2" t="s">
        <v>22</v>
      </c>
      <c r="C30" s="2"/>
      <c r="D30" s="5">
        <v>116.68</v>
      </c>
    </row>
    <row r="31" spans="2:6" ht="15" customHeight="1" x14ac:dyDescent="0.25">
      <c r="B31" s="2" t="s">
        <v>39</v>
      </c>
      <c r="D31" s="17">
        <v>2.81E-2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B1:F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261571819.62</v>
      </c>
      <c r="D3" s="4">
        <v>1365899.03</v>
      </c>
      <c r="E3" s="4">
        <v>262937718.65000001</v>
      </c>
      <c r="F3" s="15">
        <v>9.4458333333333329</v>
      </c>
    </row>
    <row r="4" spans="2:6" ht="15" customHeight="1" x14ac:dyDescent="0.25">
      <c r="B4" s="2" t="s">
        <v>4</v>
      </c>
      <c r="C4" s="4">
        <v>47595378</v>
      </c>
      <c r="D4" s="4"/>
      <c r="E4" s="4">
        <v>47595378</v>
      </c>
      <c r="F4" s="15"/>
    </row>
    <row r="5" spans="2:6" ht="15" customHeight="1" x14ac:dyDescent="0.25">
      <c r="B5" s="2" t="s">
        <v>7</v>
      </c>
      <c r="C5" s="4">
        <v>150000000</v>
      </c>
      <c r="D5" s="4">
        <v>221665</v>
      </c>
      <c r="E5" s="4">
        <v>150221665</v>
      </c>
      <c r="F5" s="15">
        <v>7.46</v>
      </c>
    </row>
    <row r="6" spans="2:6" ht="15" customHeight="1" thickBot="1" x14ac:dyDescent="0.3">
      <c r="B6" s="9" t="s">
        <v>6</v>
      </c>
      <c r="C6" s="10"/>
      <c r="D6" s="26">
        <v>142871</v>
      </c>
      <c r="E6" s="26">
        <v>142871</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0.48375412031946452</v>
      </c>
      <c r="F10" s="6" t="s">
        <v>57</v>
      </c>
    </row>
    <row r="11" spans="2:6" ht="15" customHeight="1" x14ac:dyDescent="0.25">
      <c r="B11" s="2" t="s">
        <v>10</v>
      </c>
      <c r="E11" s="12">
        <v>0.15394704990178124</v>
      </c>
      <c r="F11" s="6" t="s">
        <v>57</v>
      </c>
    </row>
    <row r="12" spans="2:6" ht="15" customHeight="1" x14ac:dyDescent="0.25">
      <c r="B12" s="2" t="s">
        <v>36</v>
      </c>
      <c r="E12" s="12">
        <v>0</v>
      </c>
      <c r="F12" s="6" t="s">
        <v>57</v>
      </c>
    </row>
    <row r="13" spans="2:6" ht="15" customHeight="1" x14ac:dyDescent="0.25">
      <c r="B13" s="2" t="s">
        <v>13</v>
      </c>
      <c r="E13" s="1">
        <v>13016369.41</v>
      </c>
      <c r="F13" s="6" t="s">
        <v>57</v>
      </c>
    </row>
    <row r="14" spans="2:6" ht="15" customHeight="1" x14ac:dyDescent="0.25">
      <c r="B14" s="2" t="s">
        <v>11</v>
      </c>
      <c r="E14" s="1">
        <v>165525146.72999996</v>
      </c>
      <c r="F14" s="6" t="s">
        <v>57</v>
      </c>
    </row>
    <row r="15" spans="2:6" ht="15" customHeight="1" x14ac:dyDescent="0.25">
      <c r="B15" s="2" t="s">
        <v>37</v>
      </c>
      <c r="E15" s="1">
        <v>169152663.56217599</v>
      </c>
      <c r="F15" s="6" t="s">
        <v>57</v>
      </c>
    </row>
    <row r="16" spans="2:6" ht="15" customHeight="1" x14ac:dyDescent="0.25">
      <c r="B16" s="2" t="s">
        <v>38</v>
      </c>
      <c r="E16" s="1">
        <v>162525721.51999819</v>
      </c>
      <c r="F16" s="6" t="s">
        <v>57</v>
      </c>
    </row>
    <row r="17" spans="2:6" ht="15" customHeight="1" thickBot="1" x14ac:dyDescent="0.3">
      <c r="B17" s="9" t="s">
        <v>12</v>
      </c>
      <c r="C17" s="10"/>
      <c r="D17" s="10"/>
      <c r="E17" s="13">
        <v>0.53209693054221496</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707</v>
      </c>
    </row>
    <row r="23" spans="2:6" ht="15" customHeight="1" x14ac:dyDescent="0.25">
      <c r="B23" s="2" t="s">
        <v>16</v>
      </c>
      <c r="C23" s="2"/>
      <c r="D23" s="16">
        <v>420651593.68000001</v>
      </c>
    </row>
    <row r="24" spans="2:6" ht="15" customHeight="1" x14ac:dyDescent="0.25">
      <c r="B24" s="2" t="s">
        <v>15</v>
      </c>
      <c r="C24" s="2"/>
      <c r="D24" s="16">
        <v>261571819.62</v>
      </c>
    </row>
    <row r="25" spans="2:6" ht="15" customHeight="1" x14ac:dyDescent="0.25">
      <c r="B25" s="2" t="s">
        <v>18</v>
      </c>
      <c r="C25" s="2"/>
      <c r="D25" s="16">
        <v>594981.04</v>
      </c>
    </row>
    <row r="26" spans="2:6" ht="15" customHeight="1" x14ac:dyDescent="0.25">
      <c r="B26" s="2" t="s">
        <v>17</v>
      </c>
      <c r="C26" s="2"/>
      <c r="D26" s="16">
        <v>369974.29</v>
      </c>
    </row>
    <row r="27" spans="2:6" ht="15" customHeight="1" x14ac:dyDescent="0.25">
      <c r="B27" s="2" t="s">
        <v>20</v>
      </c>
      <c r="C27" s="2"/>
      <c r="D27" s="17">
        <v>0.40899999999999997</v>
      </c>
    </row>
    <row r="28" spans="2:6" ht="15" customHeight="1" x14ac:dyDescent="0.25">
      <c r="B28" s="2" t="s">
        <v>19</v>
      </c>
      <c r="C28" s="2"/>
      <c r="D28" s="17">
        <v>0.78480000000000005</v>
      </c>
    </row>
    <row r="29" spans="2:6" ht="15" customHeight="1" x14ac:dyDescent="0.25">
      <c r="B29" s="2" t="s">
        <v>21</v>
      </c>
      <c r="C29" s="2"/>
      <c r="D29" s="18">
        <v>28.1</v>
      </c>
    </row>
    <row r="30" spans="2:6" ht="15" customHeight="1" x14ac:dyDescent="0.25">
      <c r="B30" s="2" t="s">
        <v>22</v>
      </c>
      <c r="C30" s="2"/>
      <c r="D30" s="5">
        <v>113.35</v>
      </c>
    </row>
    <row r="31" spans="2:6" ht="15" customHeight="1" x14ac:dyDescent="0.25">
      <c r="B31" s="2" t="s">
        <v>39</v>
      </c>
      <c r="D31" s="17">
        <v>4.2200000000000001E-2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41912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2.517808219178082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1.7095890410958905</v>
      </c>
      <c r="I13" s="141">
        <v>150000000</v>
      </c>
    </row>
    <row r="14" spans="1:9" ht="15" customHeight="1" thickBot="1" x14ac:dyDescent="0.3">
      <c r="A14" s="128"/>
      <c r="B14" s="140" t="s">
        <v>92</v>
      </c>
      <c r="D14" s="165">
        <v>40451</v>
      </c>
      <c r="E14" s="128" t="s">
        <v>151</v>
      </c>
      <c r="F14" s="165">
        <v>43008</v>
      </c>
      <c r="G14" s="165">
        <v>43373</v>
      </c>
      <c r="H14" s="142">
        <v>3.0027397260273974</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11.64388957102163</v>
      </c>
      <c r="I18" s="138">
        <v>681800756.99000013</v>
      </c>
    </row>
    <row r="19" spans="1:9" ht="15" customHeight="1" x14ac:dyDescent="0.25">
      <c r="A19" s="128"/>
      <c r="B19" s="136" t="s">
        <v>237</v>
      </c>
      <c r="C19" s="136"/>
      <c r="D19" s="136"/>
      <c r="E19" s="136"/>
      <c r="H19" s="139">
        <v>2.7397260273972603E-3</v>
      </c>
      <c r="I19" s="138">
        <v>1529239.85</v>
      </c>
    </row>
    <row r="20" spans="1:9" ht="15" customHeight="1" x14ac:dyDescent="0.25">
      <c r="A20" s="128"/>
      <c r="B20" s="140" t="s">
        <v>310</v>
      </c>
      <c r="C20" s="140"/>
      <c r="D20" s="140"/>
      <c r="E20" s="140"/>
      <c r="H20" s="142">
        <v>2.7397260273972603E-3</v>
      </c>
      <c r="I20" s="141">
        <v>1529239.85</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11.617837575170268</v>
      </c>
      <c r="I22" s="138">
        <v>683329996.84000015</v>
      </c>
    </row>
    <row r="23" spans="1:9" ht="15" customHeight="1" thickBot="1" x14ac:dyDescent="0.3">
      <c r="A23" s="128"/>
      <c r="B23" s="168" t="s">
        <v>89</v>
      </c>
      <c r="C23" s="168"/>
      <c r="D23" s="168"/>
      <c r="E23" s="168"/>
      <c r="F23" s="133"/>
      <c r="G23" s="133"/>
      <c r="H23" s="161">
        <v>11.64388957102163</v>
      </c>
      <c r="I23" s="154">
        <v>0.9977620770973441</v>
      </c>
    </row>
    <row r="24" spans="1:9" ht="15" customHeight="1" thickBot="1" x14ac:dyDescent="0.3">
      <c r="A24" s="128"/>
      <c r="B24" s="227" t="s">
        <v>238</v>
      </c>
      <c r="C24" s="227"/>
      <c r="D24" s="227"/>
      <c r="E24" s="227"/>
      <c r="F24" s="261"/>
      <c r="G24" s="261"/>
      <c r="H24" s="261"/>
      <c r="I24" s="261">
        <v>0.70832499210000033</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87">
        <v>0</v>
      </c>
      <c r="G28" s="287"/>
      <c r="H28" s="288"/>
      <c r="I28" s="288"/>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769281360.47371006</v>
      </c>
    </row>
    <row r="32" spans="1:9" ht="15" customHeight="1" x14ac:dyDescent="0.25">
      <c r="A32" s="128"/>
      <c r="B32" s="146" t="s">
        <v>241</v>
      </c>
      <c r="C32" s="140"/>
      <c r="D32" s="140"/>
      <c r="E32" s="140"/>
      <c r="H32" s="142"/>
      <c r="I32" s="190">
        <v>403029449.64789706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289" t="s">
        <v>68</v>
      </c>
      <c r="G46" s="289"/>
      <c r="H46" s="290"/>
      <c r="I46" s="290" t="s">
        <v>252</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773</v>
      </c>
    </row>
    <row r="51" spans="1:13" ht="15" customHeight="1" x14ac:dyDescent="0.25">
      <c r="A51" s="128"/>
      <c r="B51" s="129" t="s">
        <v>255</v>
      </c>
      <c r="G51" s="208"/>
      <c r="I51" s="208">
        <v>1061593728.23</v>
      </c>
    </row>
    <row r="52" spans="1:13" ht="15" customHeight="1" x14ac:dyDescent="0.25">
      <c r="A52" s="128"/>
      <c r="B52" s="129" t="s">
        <v>256</v>
      </c>
      <c r="G52" s="208"/>
      <c r="I52" s="208">
        <v>681800756.99000001</v>
      </c>
    </row>
    <row r="53" spans="1:13" ht="15" customHeight="1" x14ac:dyDescent="0.25">
      <c r="A53" s="128"/>
      <c r="B53" s="129" t="s">
        <v>257</v>
      </c>
      <c r="G53" s="208"/>
      <c r="I53" s="208">
        <v>1373342.4686028461</v>
      </c>
    </row>
    <row r="54" spans="1:13" ht="15" customHeight="1" x14ac:dyDescent="0.25">
      <c r="A54" s="128"/>
      <c r="B54" s="129" t="s">
        <v>258</v>
      </c>
      <c r="G54" s="208"/>
      <c r="I54" s="208">
        <v>882019.09054333763</v>
      </c>
    </row>
    <row r="55" spans="1:13" ht="15" customHeight="1" x14ac:dyDescent="0.25">
      <c r="A55" s="128"/>
      <c r="B55" s="129" t="s">
        <v>311</v>
      </c>
      <c r="G55" s="241"/>
      <c r="H55" s="129"/>
      <c r="I55" s="208">
        <v>191384709.76000002</v>
      </c>
    </row>
    <row r="56" spans="1:13" ht="15" customHeight="1" x14ac:dyDescent="0.25">
      <c r="A56" s="128"/>
      <c r="B56" s="129" t="s">
        <v>312</v>
      </c>
      <c r="G56" s="242"/>
      <c r="I56" s="241">
        <v>0.28070474812160862</v>
      </c>
      <c r="K56" s="242"/>
      <c r="M56" s="242"/>
    </row>
    <row r="57" spans="1:13" ht="15" customHeight="1" x14ac:dyDescent="0.25">
      <c r="A57" s="128"/>
      <c r="B57" s="129" t="s">
        <v>198</v>
      </c>
      <c r="G57" s="241"/>
      <c r="H57" s="129"/>
      <c r="I57" s="208">
        <v>273269139.92000002</v>
      </c>
    </row>
    <row r="58" spans="1:13" ht="15" customHeight="1" x14ac:dyDescent="0.25">
      <c r="A58" s="128"/>
      <c r="B58" s="129" t="s">
        <v>216</v>
      </c>
      <c r="G58" s="242"/>
      <c r="H58" s="242"/>
      <c r="I58" s="241">
        <v>0.40080498168764583</v>
      </c>
    </row>
    <row r="59" spans="1:13" ht="15" customHeight="1" x14ac:dyDescent="0.25">
      <c r="A59" s="128"/>
      <c r="B59" s="129" t="s">
        <v>259</v>
      </c>
      <c r="G59" s="208"/>
      <c r="H59" s="208"/>
      <c r="I59" s="208">
        <v>64.7</v>
      </c>
    </row>
    <row r="60" spans="1:13" ht="15" customHeight="1" x14ac:dyDescent="0.25">
      <c r="A60" s="128"/>
      <c r="B60" s="129" t="s">
        <v>260</v>
      </c>
      <c r="G60" s="208"/>
      <c r="H60" s="208"/>
      <c r="I60" s="208">
        <v>140.04</v>
      </c>
    </row>
    <row r="61" spans="1:13" ht="15" customHeight="1" x14ac:dyDescent="0.25">
      <c r="A61" s="128"/>
      <c r="B61" s="129" t="s">
        <v>261</v>
      </c>
      <c r="G61" s="242"/>
      <c r="H61" s="242"/>
      <c r="I61" s="242">
        <v>2.5100000000000001E-2</v>
      </c>
    </row>
    <row r="62" spans="1:13" ht="15" customHeight="1" x14ac:dyDescent="0.25">
      <c r="A62" s="128"/>
      <c r="B62" s="129" t="s">
        <v>262</v>
      </c>
      <c r="G62" s="242"/>
      <c r="H62" s="242"/>
      <c r="I62" s="242">
        <v>1.95E-2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1.1642949547218629E-2</v>
      </c>
      <c r="H65" s="195">
        <v>33871265.880000003</v>
      </c>
      <c r="I65" s="120">
        <v>4.9679126244350579E-2</v>
      </c>
    </row>
    <row r="66" spans="1:9" ht="15" customHeight="1" thickBot="1" x14ac:dyDescent="0.3">
      <c r="A66" s="128"/>
      <c r="B66" s="133" t="s">
        <v>151</v>
      </c>
      <c r="C66" s="133"/>
      <c r="D66" s="133"/>
      <c r="E66" s="133"/>
      <c r="F66" s="196">
        <v>764</v>
      </c>
      <c r="G66" s="120">
        <v>0.98835705045278133</v>
      </c>
      <c r="H66" s="197">
        <v>647929491.11000001</v>
      </c>
      <c r="I66" s="120">
        <v>0.95032087375564944</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358</v>
      </c>
      <c r="G68" s="152">
        <v>0.46313065976714102</v>
      </c>
      <c r="H68" s="141">
        <v>289859650.32999998</v>
      </c>
      <c r="I68" s="152">
        <v>0.4251383521626852</v>
      </c>
    </row>
    <row r="69" spans="1:9" ht="15" customHeight="1" x14ac:dyDescent="0.25">
      <c r="A69" s="128"/>
      <c r="B69" s="129" t="s">
        <v>315</v>
      </c>
      <c r="C69" s="259"/>
      <c r="D69" s="259"/>
      <c r="E69" s="259"/>
      <c r="F69" s="158">
        <v>0</v>
      </c>
      <c r="G69" s="152">
        <v>0</v>
      </c>
      <c r="H69" s="141">
        <v>0</v>
      </c>
      <c r="I69" s="152">
        <v>0</v>
      </c>
    </row>
    <row r="70" spans="1:9" ht="15" customHeight="1" x14ac:dyDescent="0.25">
      <c r="A70" s="128"/>
      <c r="B70" s="129" t="s">
        <v>316</v>
      </c>
      <c r="C70" s="259"/>
      <c r="D70" s="259"/>
      <c r="E70" s="259"/>
      <c r="F70" s="158">
        <v>0</v>
      </c>
      <c r="G70" s="152">
        <v>0</v>
      </c>
      <c r="H70" s="141">
        <v>0</v>
      </c>
      <c r="I70" s="152">
        <v>0</v>
      </c>
    </row>
    <row r="71" spans="1:9" ht="15" customHeight="1" x14ac:dyDescent="0.25">
      <c r="A71" s="128"/>
      <c r="B71" s="129" t="s">
        <v>317</v>
      </c>
      <c r="C71" s="259"/>
      <c r="D71" s="259"/>
      <c r="E71" s="259"/>
      <c r="F71" s="158">
        <v>17</v>
      </c>
      <c r="G71" s="152">
        <v>2.1992238033635189E-2</v>
      </c>
      <c r="H71" s="141">
        <v>25122898.129999999</v>
      </c>
      <c r="I71" s="152">
        <v>3.68478589564964E-2</v>
      </c>
    </row>
    <row r="72" spans="1:9" ht="15" customHeight="1" x14ac:dyDescent="0.25">
      <c r="A72" s="128"/>
      <c r="B72" s="129" t="s">
        <v>318</v>
      </c>
      <c r="C72" s="259"/>
      <c r="D72" s="259"/>
      <c r="E72" s="259"/>
      <c r="F72" s="158">
        <v>0</v>
      </c>
      <c r="G72" s="152">
        <v>0</v>
      </c>
      <c r="H72" s="141">
        <v>0</v>
      </c>
      <c r="I72" s="152">
        <v>0</v>
      </c>
    </row>
    <row r="73" spans="1:9" ht="15" customHeight="1" thickBot="1" x14ac:dyDescent="0.3">
      <c r="A73" s="128"/>
      <c r="B73" s="199" t="s">
        <v>319</v>
      </c>
      <c r="C73" s="260"/>
      <c r="D73" s="260"/>
      <c r="E73" s="260"/>
      <c r="F73" s="267">
        <v>398</v>
      </c>
      <c r="G73" s="203">
        <v>0.51487710219922378</v>
      </c>
      <c r="H73" s="268">
        <v>366818208.52999997</v>
      </c>
      <c r="I73" s="203">
        <v>0.5380137888808183</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0</v>
      </c>
      <c r="G76" s="120">
        <v>0</v>
      </c>
      <c r="H76" s="195">
        <v>0</v>
      </c>
      <c r="I76" s="120">
        <v>0</v>
      </c>
    </row>
    <row r="77" spans="1:9" ht="15" customHeight="1" x14ac:dyDescent="0.25">
      <c r="A77" s="128"/>
      <c r="B77" s="129" t="s">
        <v>173</v>
      </c>
      <c r="F77" s="194">
        <v>1</v>
      </c>
      <c r="G77" s="120">
        <v>1.29366106080207E-3</v>
      </c>
      <c r="H77" s="195">
        <v>15250000</v>
      </c>
      <c r="I77" s="120">
        <v>2.2367238293083434E-2</v>
      </c>
    </row>
    <row r="78" spans="1:9" ht="15" customHeight="1" x14ac:dyDescent="0.25">
      <c r="A78" s="128"/>
      <c r="B78" s="129" t="s">
        <v>174</v>
      </c>
      <c r="F78" s="194">
        <v>2</v>
      </c>
      <c r="G78" s="120">
        <v>2.5873221216041399E-3</v>
      </c>
      <c r="H78" s="195">
        <v>12161978.210000001</v>
      </c>
      <c r="I78" s="120">
        <v>1.7838023917269397E-2</v>
      </c>
    </row>
    <row r="79" spans="1:9" ht="15" customHeight="1" x14ac:dyDescent="0.25">
      <c r="A79" s="128"/>
      <c r="B79" s="129" t="s">
        <v>175</v>
      </c>
      <c r="F79" s="194">
        <v>5</v>
      </c>
      <c r="G79" s="120">
        <v>6.4683053040103496E-3</v>
      </c>
      <c r="H79" s="195">
        <v>8369755.4800000004</v>
      </c>
      <c r="I79" s="120">
        <v>1.2275955100065634E-2</v>
      </c>
    </row>
    <row r="80" spans="1:9" ht="15" customHeight="1" x14ac:dyDescent="0.25">
      <c r="A80" s="128"/>
      <c r="B80" s="129" t="s">
        <v>176</v>
      </c>
      <c r="F80" s="194">
        <v>16</v>
      </c>
      <c r="G80" s="120">
        <v>2.0698576972833119E-2</v>
      </c>
      <c r="H80" s="195">
        <v>91573558.060000002</v>
      </c>
      <c r="I80" s="120">
        <v>0.13431131767039547</v>
      </c>
    </row>
    <row r="81" spans="1:9" ht="15" customHeight="1" x14ac:dyDescent="0.25">
      <c r="A81" s="128"/>
      <c r="B81" s="129" t="s">
        <v>177</v>
      </c>
      <c r="F81" s="194">
        <v>1</v>
      </c>
      <c r="G81" s="120">
        <v>1.29366106080207E-3</v>
      </c>
      <c r="H81" s="195">
        <v>1246113.05</v>
      </c>
      <c r="I81" s="120">
        <v>1.8276791822603928E-3</v>
      </c>
    </row>
    <row r="82" spans="1:9" ht="15" customHeight="1" x14ac:dyDescent="0.25">
      <c r="A82" s="128"/>
      <c r="B82" s="129" t="s">
        <v>178</v>
      </c>
      <c r="F82" s="194">
        <v>80</v>
      </c>
      <c r="G82" s="120">
        <v>0.10349288486416559</v>
      </c>
      <c r="H82" s="195">
        <v>58578727.439999998</v>
      </c>
      <c r="I82" s="120">
        <v>8.5917662659414112E-2</v>
      </c>
    </row>
    <row r="83" spans="1:9" ht="15" customHeight="1" x14ac:dyDescent="0.25">
      <c r="A83" s="128"/>
      <c r="B83" s="129" t="s">
        <v>179</v>
      </c>
      <c r="F83" s="194">
        <v>28</v>
      </c>
      <c r="G83" s="120">
        <v>3.6222509702457953E-2</v>
      </c>
      <c r="H83" s="195">
        <v>13381501.25</v>
      </c>
      <c r="I83" s="120">
        <v>1.9626703421504514E-2</v>
      </c>
    </row>
    <row r="84" spans="1:9" ht="15" customHeight="1" x14ac:dyDescent="0.25">
      <c r="A84" s="128"/>
      <c r="B84" s="129" t="s">
        <v>180</v>
      </c>
      <c r="F84" s="194">
        <v>194</v>
      </c>
      <c r="G84" s="120">
        <v>0.25097024579560157</v>
      </c>
      <c r="H84" s="195">
        <v>182667657.12</v>
      </c>
      <c r="I84" s="120">
        <v>0.26791941083556059</v>
      </c>
    </row>
    <row r="85" spans="1:9" ht="15" customHeight="1" thickBot="1" x14ac:dyDescent="0.3">
      <c r="A85" s="128"/>
      <c r="B85" s="199" t="s">
        <v>181</v>
      </c>
      <c r="C85" s="199"/>
      <c r="D85" s="199"/>
      <c r="E85" s="199"/>
      <c r="F85" s="245">
        <v>446</v>
      </c>
      <c r="G85" s="203">
        <v>0.57697283311772318</v>
      </c>
      <c r="H85" s="246">
        <v>298571466.38</v>
      </c>
      <c r="I85" s="203">
        <v>0.43791600892044646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33</v>
      </c>
      <c r="G87" s="120">
        <v>4.2690815006468305E-2</v>
      </c>
      <c r="H87" s="195">
        <v>11074730.1</v>
      </c>
      <c r="I87" s="120">
        <v>1.6243352601854669E-2</v>
      </c>
    </row>
    <row r="88" spans="1:9" ht="15" customHeight="1" x14ac:dyDescent="0.25">
      <c r="A88" s="128"/>
      <c r="B88" s="129" t="s">
        <v>173</v>
      </c>
      <c r="F88" s="194">
        <v>41</v>
      </c>
      <c r="G88" s="120">
        <v>5.3040103492884863E-2</v>
      </c>
      <c r="H88" s="195">
        <v>5170432.16</v>
      </c>
      <c r="I88" s="120">
        <v>7.5834943082584974E-3</v>
      </c>
    </row>
    <row r="89" spans="1:9" ht="15" customHeight="1" x14ac:dyDescent="0.25">
      <c r="A89" s="128"/>
      <c r="B89" s="129" t="s">
        <v>182</v>
      </c>
      <c r="F89" s="194">
        <v>43</v>
      </c>
      <c r="G89" s="120">
        <v>5.5627425614489003E-2</v>
      </c>
      <c r="H89" s="195">
        <v>9918459.9900000002</v>
      </c>
      <c r="I89" s="120">
        <v>1.4547446432573372E-2</v>
      </c>
    </row>
    <row r="90" spans="1:9" ht="15" customHeight="1" x14ac:dyDescent="0.25">
      <c r="A90" s="128"/>
      <c r="B90" s="129" t="s">
        <v>176</v>
      </c>
      <c r="F90" s="194">
        <v>23</v>
      </c>
      <c r="G90" s="120">
        <v>2.9754204398447608E-2</v>
      </c>
      <c r="H90" s="195">
        <v>6505120.8099999996</v>
      </c>
      <c r="I90" s="120">
        <v>9.5410876906600588E-3</v>
      </c>
    </row>
    <row r="91" spans="1:9" ht="15" customHeight="1" x14ac:dyDescent="0.25">
      <c r="A91" s="128"/>
      <c r="B91" s="129" t="s">
        <v>177</v>
      </c>
      <c r="F91" s="194">
        <v>3</v>
      </c>
      <c r="G91" s="120">
        <v>3.8809831824062097E-3</v>
      </c>
      <c r="H91" s="195">
        <v>1486613.85</v>
      </c>
      <c r="I91" s="120">
        <v>2.1804227037867667E-3</v>
      </c>
    </row>
    <row r="92" spans="1:9" ht="15" customHeight="1" x14ac:dyDescent="0.25">
      <c r="A92" s="128"/>
      <c r="B92" s="129" t="s">
        <v>178</v>
      </c>
      <c r="F92" s="194">
        <v>10</v>
      </c>
      <c r="G92" s="120">
        <v>1.2936610608020699E-2</v>
      </c>
      <c r="H92" s="195">
        <v>20740135.050000001</v>
      </c>
      <c r="I92" s="120">
        <v>3.0419642156988978E-2</v>
      </c>
    </row>
    <row r="93" spans="1:9" ht="15" customHeight="1" x14ac:dyDescent="0.25">
      <c r="A93" s="128"/>
      <c r="B93" s="129" t="s">
        <v>179</v>
      </c>
      <c r="F93" s="194">
        <v>100</v>
      </c>
      <c r="G93" s="120">
        <v>0.12936610608020699</v>
      </c>
      <c r="H93" s="195">
        <v>18580596.91</v>
      </c>
      <c r="I93" s="120">
        <v>2.7252238604177029E-2</v>
      </c>
    </row>
    <row r="94" spans="1:9" ht="15" customHeight="1" x14ac:dyDescent="0.25">
      <c r="A94" s="128"/>
      <c r="B94" s="129" t="s">
        <v>180</v>
      </c>
      <c r="F94" s="194">
        <v>64</v>
      </c>
      <c r="G94" s="120">
        <v>8.2794307891332478E-2</v>
      </c>
      <c r="H94" s="195">
        <v>32276017.82</v>
      </c>
      <c r="I94" s="120">
        <v>4.7339369293885068E-2</v>
      </c>
    </row>
    <row r="95" spans="1:9" ht="15" customHeight="1" x14ac:dyDescent="0.25">
      <c r="A95" s="128"/>
      <c r="B95" s="129" t="s">
        <v>183</v>
      </c>
      <c r="F95" s="194">
        <v>42</v>
      </c>
      <c r="G95" s="120">
        <v>5.4333764553686936E-2</v>
      </c>
      <c r="H95" s="195">
        <v>15079313.58</v>
      </c>
      <c r="I95" s="120">
        <v>2.2116891812458298E-2</v>
      </c>
    </row>
    <row r="96" spans="1:9" ht="15" customHeight="1" x14ac:dyDescent="0.25">
      <c r="A96" s="128"/>
      <c r="B96" s="129" t="s">
        <v>184</v>
      </c>
      <c r="F96" s="194">
        <v>19</v>
      </c>
      <c r="G96" s="120">
        <v>2.4579560155239329E-2</v>
      </c>
      <c r="H96" s="195">
        <v>24831852.800000001</v>
      </c>
      <c r="I96" s="120">
        <v>3.6420981563040723E-2</v>
      </c>
    </row>
    <row r="97" spans="1:9" ht="15" customHeight="1" x14ac:dyDescent="0.25">
      <c r="A97" s="128"/>
      <c r="B97" s="129" t="s">
        <v>185</v>
      </c>
      <c r="F97" s="194">
        <v>30</v>
      </c>
      <c r="G97" s="120">
        <v>3.8809831824062092E-2</v>
      </c>
      <c r="H97" s="195">
        <v>46314703.789999999</v>
      </c>
      <c r="I97" s="120">
        <v>6.792996827177078E-2</v>
      </c>
    </row>
    <row r="98" spans="1:9" ht="15" customHeight="1" x14ac:dyDescent="0.25">
      <c r="A98" s="128"/>
      <c r="B98" s="129" t="s">
        <v>186</v>
      </c>
      <c r="F98" s="194">
        <v>51</v>
      </c>
      <c r="G98" s="120">
        <v>6.5976714100905567E-2</v>
      </c>
      <c r="H98" s="195">
        <v>72704947.879999995</v>
      </c>
      <c r="I98" s="120">
        <v>0.10663664880774892</v>
      </c>
    </row>
    <row r="99" spans="1:9" ht="15" customHeight="1" x14ac:dyDescent="0.25">
      <c r="A99" s="128"/>
      <c r="B99" s="129" t="s">
        <v>187</v>
      </c>
      <c r="F99" s="194">
        <v>46</v>
      </c>
      <c r="G99" s="120">
        <v>5.9508408796895215E-2</v>
      </c>
      <c r="H99" s="195">
        <v>37097243.460000001</v>
      </c>
      <c r="I99" s="120">
        <v>5.4410680949924656E-2</v>
      </c>
    </row>
    <row r="100" spans="1:9" ht="15" customHeight="1" thickBot="1" x14ac:dyDescent="0.3">
      <c r="A100" s="128"/>
      <c r="B100" s="199" t="s">
        <v>188</v>
      </c>
      <c r="C100" s="199"/>
      <c r="D100" s="199"/>
      <c r="E100" s="199"/>
      <c r="F100" s="245">
        <v>268</v>
      </c>
      <c r="G100" s="203">
        <v>0.34670116429495473</v>
      </c>
      <c r="H100" s="246">
        <v>380020588.79000002</v>
      </c>
      <c r="I100" s="203">
        <v>0.55737777480287221</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2.5873221216041399E-3</v>
      </c>
      <c r="H102" s="195">
        <v>54475169.689999998</v>
      </c>
      <c r="I102" s="120">
        <v>5.1314517259655155E-2</v>
      </c>
    </row>
    <row r="103" spans="1:9" ht="15" customHeight="1" x14ac:dyDescent="0.25">
      <c r="A103" s="128"/>
      <c r="B103" s="129" t="s">
        <v>106</v>
      </c>
      <c r="F103" s="194">
        <v>769</v>
      </c>
      <c r="G103" s="120">
        <v>0.99482535575679176</v>
      </c>
      <c r="H103" s="195">
        <v>544816921.42999995</v>
      </c>
      <c r="I103" s="120">
        <v>0.51320661279562718</v>
      </c>
    </row>
    <row r="104" spans="1:9" ht="15" customHeight="1" thickBot="1" x14ac:dyDescent="0.3">
      <c r="A104" s="128"/>
      <c r="B104" s="133" t="s">
        <v>105</v>
      </c>
      <c r="F104" s="194">
        <v>2</v>
      </c>
      <c r="G104" s="120">
        <v>2.5873221216041399E-3</v>
      </c>
      <c r="H104" s="195">
        <v>82508665.870000005</v>
      </c>
      <c r="I104" s="120">
        <v>7.7721508403753553E-2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11</v>
      </c>
      <c r="G106" s="152">
        <v>1.4230271668822769E-2</v>
      </c>
      <c r="H106" s="190">
        <v>98374096.750000015</v>
      </c>
      <c r="I106" s="152">
        <v>0.14428569599174393</v>
      </c>
    </row>
    <row r="107" spans="1:9" ht="15" customHeight="1" x14ac:dyDescent="0.25">
      <c r="A107" s="128"/>
      <c r="B107" s="129" t="s">
        <v>337</v>
      </c>
      <c r="F107" s="198">
        <v>1</v>
      </c>
      <c r="G107" s="152">
        <v>1.29366106080207E-3</v>
      </c>
      <c r="H107" s="190">
        <v>12500000</v>
      </c>
      <c r="I107" s="152">
        <v>1.8333801879576585E-2</v>
      </c>
    </row>
    <row r="108" spans="1:9" ht="15" customHeight="1" x14ac:dyDescent="0.25">
      <c r="A108" s="128"/>
      <c r="B108" s="129" t="s">
        <v>338</v>
      </c>
      <c r="F108" s="198">
        <v>1</v>
      </c>
      <c r="G108" s="152">
        <v>1.29366106080207E-3</v>
      </c>
      <c r="H108" s="190">
        <v>41975169.689999998</v>
      </c>
      <c r="I108" s="152">
        <v>6.1565155596645445E-2</v>
      </c>
    </row>
    <row r="109" spans="1:9" ht="15" customHeight="1" thickBot="1" x14ac:dyDescent="0.3">
      <c r="A109" s="128"/>
      <c r="B109" s="129" t="s">
        <v>335</v>
      </c>
      <c r="F109" s="194">
        <v>760</v>
      </c>
      <c r="G109" s="152">
        <v>0.98318240620957309</v>
      </c>
      <c r="H109" s="195">
        <v>528951490.55000025</v>
      </c>
      <c r="I109" s="152">
        <v>0.77581534653203443</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368</v>
      </c>
      <c r="G111" s="94">
        <v>0.47606727037516172</v>
      </c>
      <c r="H111" s="201">
        <v>380429510.31999999</v>
      </c>
      <c r="I111" s="94">
        <v>0.55797754170809721</v>
      </c>
    </row>
    <row r="112" spans="1:9" ht="15" customHeight="1" x14ac:dyDescent="0.25">
      <c r="A112" s="128"/>
      <c r="B112" s="140" t="s">
        <v>269</v>
      </c>
      <c r="F112" s="194">
        <v>163</v>
      </c>
      <c r="G112" s="120">
        <v>0.21086675291073739</v>
      </c>
      <c r="H112" s="195">
        <v>56473063.810000002</v>
      </c>
      <c r="I112" s="120">
        <v>8.2829277074018118E-2</v>
      </c>
    </row>
    <row r="113" spans="1:13" ht="15" customHeight="1" x14ac:dyDescent="0.25">
      <c r="A113" s="128"/>
      <c r="B113" s="140" t="s">
        <v>270</v>
      </c>
      <c r="F113" s="194">
        <v>0</v>
      </c>
      <c r="G113" s="120">
        <v>0</v>
      </c>
      <c r="H113" s="195">
        <v>0</v>
      </c>
      <c r="I113" s="120">
        <v>0</v>
      </c>
    </row>
    <row r="114" spans="1:13" ht="15" customHeight="1" x14ac:dyDescent="0.25">
      <c r="A114" s="128"/>
      <c r="B114" s="140" t="s">
        <v>122</v>
      </c>
      <c r="F114" s="194">
        <v>45</v>
      </c>
      <c r="G114" s="120">
        <v>5.8214747736093142E-2</v>
      </c>
      <c r="H114" s="195">
        <v>183951417.88999999</v>
      </c>
      <c r="I114" s="120">
        <v>0.26980230808499678</v>
      </c>
    </row>
    <row r="115" spans="1:13" ht="15" customHeight="1" x14ac:dyDescent="0.25">
      <c r="A115" s="128"/>
      <c r="B115" s="140" t="s">
        <v>125</v>
      </c>
      <c r="F115" s="194">
        <v>91</v>
      </c>
      <c r="G115" s="120">
        <v>0.11772315653298836</v>
      </c>
      <c r="H115" s="195">
        <v>68854339.370000005</v>
      </c>
      <c r="I115" s="120">
        <v>0.10098894532469681</v>
      </c>
    </row>
    <row r="116" spans="1:13" ht="15" customHeight="1" x14ac:dyDescent="0.25">
      <c r="A116" s="128"/>
      <c r="B116" s="140" t="s">
        <v>126</v>
      </c>
      <c r="F116" s="194">
        <v>69</v>
      </c>
      <c r="G116" s="120">
        <v>8.9262613195342816E-2</v>
      </c>
      <c r="H116" s="195">
        <v>71150689.25</v>
      </c>
      <c r="I116" s="120">
        <v>0.10435701122438555</v>
      </c>
    </row>
    <row r="117" spans="1:13" ht="15" customHeight="1" x14ac:dyDescent="0.25">
      <c r="A117" s="128"/>
      <c r="B117" s="140" t="s">
        <v>129</v>
      </c>
      <c r="F117" s="194">
        <v>0</v>
      </c>
      <c r="G117" s="120">
        <v>0</v>
      </c>
      <c r="H117" s="195">
        <v>0</v>
      </c>
      <c r="I117" s="120">
        <v>0</v>
      </c>
    </row>
    <row r="118" spans="1:13" ht="15" customHeight="1" thickBot="1" x14ac:dyDescent="0.3">
      <c r="A118" s="128"/>
      <c r="B118" s="202" t="s">
        <v>131</v>
      </c>
      <c r="C118" s="199"/>
      <c r="D118" s="199"/>
      <c r="E118" s="133"/>
      <c r="F118" s="194">
        <v>0</v>
      </c>
      <c r="G118" s="203">
        <v>0</v>
      </c>
      <c r="H118" s="195">
        <v>0</v>
      </c>
      <c r="I118" s="120">
        <v>0</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1</v>
      </c>
      <c r="G120" s="152">
        <v>1.29366106080207E-3</v>
      </c>
      <c r="H120" s="190">
        <v>569663.93000000005</v>
      </c>
      <c r="I120" s="152">
        <v>8.3552845044487876E-4</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41912</v>
      </c>
      <c r="I125" s="206">
        <v>683329996.84000015</v>
      </c>
      <c r="K125" s="208"/>
      <c r="M125" s="208"/>
    </row>
    <row r="126" spans="1:13" ht="15" customHeight="1" x14ac:dyDescent="0.25">
      <c r="A126" s="128"/>
      <c r="B126" s="146"/>
      <c r="C126" s="146"/>
      <c r="D126" s="146"/>
      <c r="E126" s="146"/>
      <c r="F126" s="146"/>
      <c r="G126" s="128"/>
      <c r="H126" s="254">
        <v>42277</v>
      </c>
      <c r="I126" s="206">
        <v>581392551.98000002</v>
      </c>
      <c r="K126" s="208"/>
      <c r="M126" s="208"/>
    </row>
    <row r="127" spans="1:13" ht="15" customHeight="1" x14ac:dyDescent="0.25">
      <c r="A127" s="128"/>
      <c r="B127" s="146"/>
      <c r="C127" s="146"/>
      <c r="D127" s="146"/>
      <c r="E127" s="146"/>
      <c r="F127" s="146"/>
      <c r="G127" s="128"/>
      <c r="H127" s="254">
        <v>42643</v>
      </c>
      <c r="I127" s="206">
        <v>513448275.92999995</v>
      </c>
      <c r="K127" s="208"/>
      <c r="M127" s="208"/>
    </row>
    <row r="128" spans="1:13" ht="15" customHeight="1" x14ac:dyDescent="0.25">
      <c r="A128" s="128"/>
      <c r="B128" s="146"/>
      <c r="C128" s="146"/>
      <c r="D128" s="146"/>
      <c r="E128" s="146"/>
      <c r="F128" s="146"/>
      <c r="G128" s="128"/>
      <c r="H128" s="254">
        <v>43008</v>
      </c>
      <c r="I128" s="206">
        <v>436482032.99000001</v>
      </c>
      <c r="K128" s="208"/>
      <c r="M128" s="208"/>
    </row>
    <row r="129" spans="1:14" ht="15" customHeight="1" x14ac:dyDescent="0.25">
      <c r="A129" s="128"/>
      <c r="B129" s="146"/>
      <c r="C129" s="146"/>
      <c r="D129" s="146"/>
      <c r="E129" s="146"/>
      <c r="F129" s="146"/>
      <c r="G129" s="128"/>
      <c r="H129" s="254">
        <v>43373</v>
      </c>
      <c r="I129" s="206">
        <v>376850624.26999998</v>
      </c>
      <c r="K129" s="208"/>
      <c r="M129" s="208"/>
    </row>
    <row r="130" spans="1:14" ht="15" customHeight="1" x14ac:dyDescent="0.25">
      <c r="A130" s="128"/>
      <c r="B130" s="146"/>
      <c r="C130" s="146"/>
      <c r="D130" s="146"/>
      <c r="E130" s="146"/>
      <c r="F130" s="146"/>
      <c r="G130" s="128"/>
      <c r="H130" s="254">
        <v>43738</v>
      </c>
      <c r="I130" s="206">
        <v>325497219.31999999</v>
      </c>
      <c r="K130" s="208"/>
      <c r="M130" s="208"/>
    </row>
    <row r="131" spans="1:14" ht="15" customHeight="1" x14ac:dyDescent="0.25">
      <c r="A131" s="128"/>
      <c r="B131" s="146"/>
      <c r="C131" s="146"/>
      <c r="D131" s="146"/>
      <c r="E131" s="146"/>
      <c r="F131" s="146"/>
      <c r="G131" s="128"/>
      <c r="H131" s="254">
        <v>44104</v>
      </c>
      <c r="I131" s="206">
        <v>276990379.98000002</v>
      </c>
      <c r="K131" s="208"/>
      <c r="M131" s="208"/>
    </row>
    <row r="132" spans="1:14" ht="15" customHeight="1" x14ac:dyDescent="0.25">
      <c r="A132" s="128"/>
      <c r="B132" s="146"/>
      <c r="C132" s="146"/>
      <c r="D132" s="146"/>
      <c r="E132" s="146"/>
      <c r="F132" s="146"/>
      <c r="G132" s="128"/>
      <c r="H132" s="254">
        <v>44469</v>
      </c>
      <c r="I132" s="206">
        <v>225978230.84999999</v>
      </c>
      <c r="K132" s="208"/>
      <c r="M132" s="208"/>
    </row>
    <row r="133" spans="1:14" ht="15" customHeight="1" x14ac:dyDescent="0.25">
      <c r="A133" s="128"/>
      <c r="B133" s="146"/>
      <c r="C133" s="146"/>
      <c r="D133" s="146"/>
      <c r="E133" s="146"/>
      <c r="F133" s="146"/>
      <c r="G133" s="128"/>
      <c r="H133" s="254">
        <v>44834</v>
      </c>
      <c r="I133" s="206">
        <v>185320400.59</v>
      </c>
      <c r="K133" s="208"/>
      <c r="M133" s="208"/>
    </row>
    <row r="134" spans="1:14" ht="15" customHeight="1" x14ac:dyDescent="0.25">
      <c r="A134" s="128"/>
      <c r="B134" s="146"/>
      <c r="C134" s="146"/>
      <c r="D134" s="146"/>
      <c r="E134" s="146"/>
      <c r="F134" s="146"/>
      <c r="G134" s="128"/>
      <c r="H134" s="254">
        <v>45199</v>
      </c>
      <c r="I134" s="206">
        <v>151383464.58000001</v>
      </c>
      <c r="K134" s="208"/>
      <c r="M134" s="208"/>
    </row>
    <row r="135" spans="1:14" ht="15" customHeight="1" x14ac:dyDescent="0.25">
      <c r="A135" s="128"/>
      <c r="B135" s="146"/>
      <c r="C135" s="146"/>
      <c r="D135" s="146"/>
      <c r="E135" s="146"/>
      <c r="F135" s="146"/>
      <c r="G135" s="128"/>
      <c r="H135" s="254">
        <v>45565</v>
      </c>
      <c r="I135" s="206">
        <v>123289078.10000001</v>
      </c>
      <c r="K135" s="208"/>
      <c r="L135" s="208"/>
      <c r="M135" s="208"/>
      <c r="N135" s="208"/>
    </row>
    <row r="136" spans="1:14" ht="15" customHeight="1" x14ac:dyDescent="0.25">
      <c r="A136" s="128"/>
      <c r="B136" s="146"/>
      <c r="C136" s="146"/>
      <c r="D136" s="146"/>
      <c r="E136" s="146"/>
      <c r="F136" s="146"/>
      <c r="G136" s="128"/>
      <c r="H136" s="254">
        <v>45930</v>
      </c>
      <c r="I136" s="206">
        <v>99532237.709999993</v>
      </c>
      <c r="K136" s="208"/>
      <c r="M136" s="208"/>
    </row>
    <row r="137" spans="1:14" ht="15" customHeight="1" x14ac:dyDescent="0.25">
      <c r="A137" s="128"/>
      <c r="B137" s="146"/>
      <c r="C137" s="146"/>
      <c r="D137" s="146"/>
      <c r="E137" s="146"/>
      <c r="F137" s="146"/>
      <c r="G137" s="128"/>
      <c r="H137" s="254">
        <v>46295</v>
      </c>
      <c r="I137" s="206">
        <v>79611469.479999989</v>
      </c>
      <c r="K137" s="208"/>
      <c r="M137" s="208"/>
    </row>
    <row r="138" spans="1:14" ht="15" customHeight="1" x14ac:dyDescent="0.25">
      <c r="A138" s="128"/>
      <c r="B138" s="146"/>
      <c r="C138" s="146"/>
      <c r="D138" s="146"/>
      <c r="E138" s="146"/>
      <c r="F138" s="146"/>
      <c r="G138" s="128"/>
      <c r="H138" s="254">
        <v>46660</v>
      </c>
      <c r="I138" s="206">
        <v>62322247.019999996</v>
      </c>
      <c r="K138" s="208"/>
      <c r="M138" s="208"/>
    </row>
    <row r="139" spans="1:14" ht="15" customHeight="1" x14ac:dyDescent="0.25">
      <c r="A139" s="128"/>
      <c r="B139" s="146"/>
      <c r="C139" s="146"/>
      <c r="D139" s="146"/>
      <c r="E139" s="146"/>
      <c r="F139" s="146"/>
      <c r="G139" s="128"/>
      <c r="H139" s="254">
        <v>47026</v>
      </c>
      <c r="I139" s="206">
        <v>48267195.439999998</v>
      </c>
      <c r="K139" s="208"/>
      <c r="M139" s="208"/>
    </row>
    <row r="140" spans="1:14" ht="15" customHeight="1" x14ac:dyDescent="0.25">
      <c r="A140" s="128"/>
      <c r="B140" s="146"/>
      <c r="C140" s="146"/>
      <c r="D140" s="146"/>
      <c r="E140" s="146"/>
      <c r="F140" s="146"/>
      <c r="G140" s="128"/>
      <c r="H140" s="254">
        <v>47391</v>
      </c>
      <c r="I140" s="206">
        <v>37162637.449999996</v>
      </c>
      <c r="K140" s="208"/>
      <c r="M140" s="208"/>
    </row>
    <row r="141" spans="1:14" ht="15" customHeight="1" x14ac:dyDescent="0.25">
      <c r="A141" s="128"/>
      <c r="B141" s="146"/>
      <c r="C141" s="146"/>
      <c r="D141" s="146"/>
      <c r="E141" s="146"/>
      <c r="F141" s="146"/>
      <c r="G141" s="128"/>
      <c r="H141" s="254">
        <v>47756</v>
      </c>
      <c r="I141" s="206">
        <v>28540935.82</v>
      </c>
      <c r="K141" s="208"/>
      <c r="M141" s="208"/>
    </row>
    <row r="142" spans="1:14" ht="15" customHeight="1" x14ac:dyDescent="0.25">
      <c r="A142" s="128"/>
      <c r="B142" s="146"/>
      <c r="C142" s="146"/>
      <c r="D142" s="146"/>
      <c r="E142" s="146"/>
      <c r="F142" s="146"/>
      <c r="G142" s="128"/>
      <c r="H142" s="254">
        <v>49582</v>
      </c>
      <c r="I142" s="206">
        <v>5280044.82</v>
      </c>
      <c r="K142" s="208"/>
      <c r="M142" s="208"/>
    </row>
    <row r="143" spans="1:14" ht="15" customHeight="1" x14ac:dyDescent="0.25">
      <c r="A143" s="128"/>
      <c r="B143" s="146"/>
      <c r="C143" s="146"/>
      <c r="D143" s="146"/>
      <c r="E143" s="146"/>
      <c r="F143" s="146"/>
      <c r="G143" s="128"/>
      <c r="H143" s="254">
        <v>51409</v>
      </c>
      <c r="I143" s="206">
        <v>88571.35</v>
      </c>
      <c r="K143" s="208"/>
      <c r="M143" s="208"/>
    </row>
    <row r="144" spans="1:14" ht="15" customHeight="1" x14ac:dyDescent="0.25">
      <c r="A144" s="128"/>
      <c r="B144" s="146"/>
      <c r="C144" s="146"/>
      <c r="D144" s="146"/>
      <c r="E144" s="146"/>
      <c r="F144" s="146"/>
      <c r="G144" s="128"/>
      <c r="H144" s="254">
        <v>53235</v>
      </c>
      <c r="I144" s="206">
        <v>31428.55</v>
      </c>
      <c r="K144" s="208"/>
      <c r="L144" s="208"/>
      <c r="M144" s="208"/>
      <c r="N144" s="208"/>
    </row>
    <row r="145" spans="1:14" ht="15" customHeight="1" thickBot="1" x14ac:dyDescent="0.3">
      <c r="A145" s="128"/>
      <c r="B145" s="191"/>
      <c r="C145" s="191"/>
      <c r="D145" s="191"/>
      <c r="E145" s="191"/>
      <c r="F145" s="191"/>
      <c r="G145" s="255"/>
      <c r="H145" s="256">
        <v>54239</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100408205.01000014</v>
      </c>
      <c r="D150" s="236">
        <v>67944276.050000072</v>
      </c>
      <c r="E150" s="236">
        <v>76966242.939999938</v>
      </c>
      <c r="F150" s="236">
        <v>59631408.720000029</v>
      </c>
      <c r="G150" s="236">
        <v>51353404.949999988</v>
      </c>
      <c r="H150" s="236">
        <v>202208141.21999997</v>
      </c>
      <c r="I150" s="236">
        <v>123289078.10000001</v>
      </c>
    </row>
    <row r="151" spans="1:14" ht="15" customHeight="1" thickBot="1" x14ac:dyDescent="0.3">
      <c r="A151" s="128"/>
      <c r="B151" s="232" t="s">
        <v>4</v>
      </c>
      <c r="C151" s="237">
        <v>1529239.85</v>
      </c>
      <c r="D151" s="237">
        <v>0</v>
      </c>
      <c r="E151" s="237">
        <v>0</v>
      </c>
      <c r="F151" s="237">
        <v>0</v>
      </c>
      <c r="G151" s="237">
        <v>0</v>
      </c>
      <c r="H151" s="237">
        <v>0</v>
      </c>
      <c r="I151" s="190">
        <v>0</v>
      </c>
    </row>
    <row r="152" spans="1:14" ht="15" customHeight="1" thickBot="1" x14ac:dyDescent="0.3">
      <c r="A152" s="128"/>
      <c r="B152" s="238" t="s">
        <v>64</v>
      </c>
      <c r="C152" s="239">
        <v>101937444.86000013</v>
      </c>
      <c r="D152" s="239">
        <v>67944276.050000072</v>
      </c>
      <c r="E152" s="239">
        <v>76966242.939999938</v>
      </c>
      <c r="F152" s="239">
        <v>59631408.720000029</v>
      </c>
      <c r="G152" s="239">
        <v>51353404.949999988</v>
      </c>
      <c r="H152" s="239">
        <v>202208141.21999997</v>
      </c>
      <c r="I152" s="239">
        <v>123289078.10000001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41912</v>
      </c>
      <c r="L187" s="208">
        <v>683329996.84000003</v>
      </c>
      <c r="M187" s="270">
        <v>41912</v>
      </c>
      <c r="N187" s="208">
        <v>683329996.84000003</v>
      </c>
    </row>
    <row r="188" spans="2:14" ht="16" customHeight="1" x14ac:dyDescent="0.25">
      <c r="K188" s="270">
        <v>42004</v>
      </c>
      <c r="L188" s="208">
        <v>657983353.18000007</v>
      </c>
      <c r="M188" s="270">
        <v>42277</v>
      </c>
      <c r="N188" s="208">
        <v>581392551.98000002</v>
      </c>
    </row>
    <row r="189" spans="2:14" ht="16" customHeight="1" x14ac:dyDescent="0.25">
      <c r="K189" s="270">
        <v>42094</v>
      </c>
      <c r="L189" s="208">
        <v>622131534.08000004</v>
      </c>
      <c r="M189" s="270">
        <v>42643</v>
      </c>
      <c r="N189" s="208">
        <v>513448275.92999995</v>
      </c>
    </row>
    <row r="190" spans="2:14" ht="16" customHeight="1" x14ac:dyDescent="0.25">
      <c r="K190" s="270">
        <v>42185</v>
      </c>
      <c r="L190" s="208">
        <v>611208626.08000004</v>
      </c>
      <c r="M190" s="270">
        <v>43008</v>
      </c>
      <c r="N190" s="208">
        <v>436482032.99000001</v>
      </c>
    </row>
    <row r="191" spans="2:14" ht="16" customHeight="1" x14ac:dyDescent="0.25">
      <c r="K191" s="270">
        <v>42277</v>
      </c>
      <c r="L191" s="208">
        <v>581392551.98000002</v>
      </c>
      <c r="M191" s="270">
        <v>43373</v>
      </c>
      <c r="N191" s="208">
        <v>376850624.26999998</v>
      </c>
    </row>
    <row r="192" spans="2:14" ht="16" customHeight="1" x14ac:dyDescent="0.25">
      <c r="K192" s="270">
        <v>42369</v>
      </c>
      <c r="L192" s="208">
        <v>573319418.68999994</v>
      </c>
      <c r="M192" s="270">
        <v>43738</v>
      </c>
      <c r="N192" s="208">
        <v>325497219.31999999</v>
      </c>
    </row>
    <row r="193" spans="11:14" ht="16" customHeight="1" x14ac:dyDescent="0.25">
      <c r="K193" s="270">
        <v>42460</v>
      </c>
      <c r="L193" s="208">
        <v>547101877.00999999</v>
      </c>
      <c r="M193" s="270">
        <v>44104</v>
      </c>
      <c r="N193" s="208">
        <v>276990379.98000002</v>
      </c>
    </row>
    <row r="194" spans="11:14" ht="16" customHeight="1" x14ac:dyDescent="0.25">
      <c r="K194" s="270">
        <v>42551</v>
      </c>
      <c r="L194" s="208">
        <v>539312737.20000005</v>
      </c>
      <c r="M194" s="270">
        <v>44469</v>
      </c>
      <c r="N194" s="208">
        <v>225978230.84999999</v>
      </c>
    </row>
    <row r="195" spans="11:14" ht="16" customHeight="1" x14ac:dyDescent="0.25">
      <c r="K195" s="270">
        <v>42643</v>
      </c>
      <c r="L195" s="208">
        <v>513448275.92999995</v>
      </c>
      <c r="M195" s="270">
        <v>44834</v>
      </c>
      <c r="N195" s="208">
        <v>185320400.59</v>
      </c>
    </row>
    <row r="196" spans="11:14" ht="16" customHeight="1" x14ac:dyDescent="0.25">
      <c r="K196" s="270">
        <v>42735</v>
      </c>
      <c r="L196" s="208">
        <v>493263455.85999995</v>
      </c>
      <c r="M196" s="270">
        <v>45199</v>
      </c>
      <c r="N196" s="208">
        <v>151383464.58000001</v>
      </c>
    </row>
    <row r="197" spans="11:14" ht="16" customHeight="1" x14ac:dyDescent="0.25">
      <c r="K197" s="270">
        <v>42825</v>
      </c>
      <c r="L197" s="208">
        <v>468252722.52999997</v>
      </c>
      <c r="M197" s="270">
        <v>45565</v>
      </c>
      <c r="N197" s="208">
        <v>123289078.10000001</v>
      </c>
    </row>
    <row r="198" spans="11:14" ht="16" customHeight="1" x14ac:dyDescent="0.25">
      <c r="K198" s="270">
        <v>42916</v>
      </c>
      <c r="L198" s="208">
        <v>461421630.39999998</v>
      </c>
      <c r="M198" s="270">
        <v>45930</v>
      </c>
      <c r="N198" s="208">
        <v>99532237.709999993</v>
      </c>
    </row>
    <row r="199" spans="11:14" ht="16" customHeight="1" x14ac:dyDescent="0.25">
      <c r="K199" s="270">
        <v>43008</v>
      </c>
      <c r="L199" s="208">
        <v>436482032.99000001</v>
      </c>
      <c r="M199" s="270">
        <v>46295</v>
      </c>
      <c r="N199" s="208">
        <v>79611469.479999989</v>
      </c>
    </row>
    <row r="200" spans="11:14" ht="16" customHeight="1" x14ac:dyDescent="0.25">
      <c r="K200" s="270">
        <v>43100</v>
      </c>
      <c r="L200" s="208">
        <v>429708128.67000002</v>
      </c>
      <c r="M200" s="270">
        <v>46660</v>
      </c>
      <c r="N200" s="208">
        <v>62322247.019999996</v>
      </c>
    </row>
    <row r="201" spans="11:14" ht="16" customHeight="1" x14ac:dyDescent="0.25">
      <c r="K201" s="270">
        <v>43190</v>
      </c>
      <c r="L201" s="208">
        <v>406116785.82999998</v>
      </c>
      <c r="M201" s="270">
        <v>47026</v>
      </c>
      <c r="N201" s="208">
        <v>48267195.439999998</v>
      </c>
    </row>
    <row r="202" spans="11:14" ht="16" customHeight="1" x14ac:dyDescent="0.25">
      <c r="K202" s="270">
        <v>43281</v>
      </c>
      <c r="L202" s="208">
        <v>399608994.90000004</v>
      </c>
      <c r="M202" s="270">
        <v>47391</v>
      </c>
      <c r="N202" s="208">
        <v>37162637.449999996</v>
      </c>
    </row>
    <row r="203" spans="11:14" ht="16" customHeight="1" x14ac:dyDescent="0.25">
      <c r="K203" s="270">
        <v>43373</v>
      </c>
      <c r="L203" s="208">
        <v>376850624.26999998</v>
      </c>
      <c r="M203" s="270">
        <v>47756</v>
      </c>
      <c r="N203" s="208">
        <v>28540935.82</v>
      </c>
    </row>
    <row r="204" spans="11:14" ht="16" customHeight="1" x14ac:dyDescent="0.25">
      <c r="K204" s="270">
        <v>43465</v>
      </c>
      <c r="L204" s="208">
        <v>371406738.63999999</v>
      </c>
      <c r="M204" s="270">
        <v>48121</v>
      </c>
      <c r="N204" s="208">
        <v>22394428.039999999</v>
      </c>
    </row>
    <row r="205" spans="11:14" ht="16" customHeight="1" x14ac:dyDescent="0.25">
      <c r="K205" s="270">
        <v>43555</v>
      </c>
      <c r="L205" s="208">
        <v>350641651.36000001</v>
      </c>
      <c r="M205" s="270">
        <v>48487</v>
      </c>
      <c r="N205" s="208">
        <v>17236337.530000001</v>
      </c>
    </row>
    <row r="206" spans="11:14" ht="16" customHeight="1" x14ac:dyDescent="0.25">
      <c r="K206" s="270">
        <v>43646</v>
      </c>
      <c r="L206" s="208">
        <v>345707131.21999997</v>
      </c>
      <c r="M206" s="270">
        <v>48852</v>
      </c>
      <c r="N206" s="208">
        <v>12561307.33</v>
      </c>
    </row>
    <row r="207" spans="11:14" ht="16" customHeight="1" x14ac:dyDescent="0.25">
      <c r="K207" s="270">
        <v>43738</v>
      </c>
      <c r="L207" s="208">
        <v>325497219.31999999</v>
      </c>
      <c r="M207" s="270">
        <v>49217</v>
      </c>
      <c r="N207" s="208">
        <v>8700682.6799999997</v>
      </c>
    </row>
    <row r="208" spans="11:14" ht="16" customHeight="1" x14ac:dyDescent="0.25">
      <c r="K208" s="270">
        <v>43830</v>
      </c>
      <c r="L208" s="208">
        <v>320720360.82999998</v>
      </c>
      <c r="M208" s="270">
        <v>49582</v>
      </c>
      <c r="N208" s="208">
        <v>5280044.82</v>
      </c>
    </row>
    <row r="209" spans="11:14" ht="16" customHeight="1" x14ac:dyDescent="0.25">
      <c r="K209" s="270">
        <v>43921</v>
      </c>
      <c r="L209" s="208">
        <v>301006102.34000003</v>
      </c>
      <c r="M209" s="270">
        <v>49948</v>
      </c>
      <c r="N209" s="208">
        <v>1859406.96</v>
      </c>
    </row>
    <row r="210" spans="11:14" ht="16" customHeight="1" x14ac:dyDescent="0.25">
      <c r="K210" s="270">
        <v>44012</v>
      </c>
      <c r="L210" s="208">
        <v>296417256.19</v>
      </c>
      <c r="M210" s="270">
        <v>50313</v>
      </c>
      <c r="N210" s="208">
        <v>133115.39000000001</v>
      </c>
    </row>
    <row r="211" spans="11:14" ht="16" customHeight="1" x14ac:dyDescent="0.25">
      <c r="K211" s="270">
        <v>44104</v>
      </c>
      <c r="L211" s="208">
        <v>276990379.98000002</v>
      </c>
      <c r="M211" s="270">
        <v>50678</v>
      </c>
      <c r="N211" s="208">
        <v>111428.47</v>
      </c>
    </row>
    <row r="212" spans="11:14" ht="16" customHeight="1" x14ac:dyDescent="0.25">
      <c r="K212" s="270">
        <v>44196</v>
      </c>
      <c r="L212" s="208">
        <v>266169567.47</v>
      </c>
      <c r="M212" s="270">
        <v>51043</v>
      </c>
      <c r="N212" s="208">
        <v>99999.91</v>
      </c>
    </row>
    <row r="213" spans="11:14" ht="16" customHeight="1" x14ac:dyDescent="0.25">
      <c r="K213" s="270">
        <v>44286</v>
      </c>
      <c r="L213" s="208">
        <v>248307635.99000001</v>
      </c>
      <c r="M213" s="270">
        <v>51409</v>
      </c>
      <c r="N213" s="208">
        <v>88571.35</v>
      </c>
    </row>
    <row r="214" spans="11:14" ht="16" customHeight="1" x14ac:dyDescent="0.25">
      <c r="K214" s="270">
        <v>44377</v>
      </c>
      <c r="L214" s="208">
        <v>243764058.76999998</v>
      </c>
      <c r="M214" s="270">
        <v>51774</v>
      </c>
      <c r="N214" s="208">
        <v>77142.789999999994</v>
      </c>
    </row>
    <row r="215" spans="11:14" ht="16" customHeight="1" x14ac:dyDescent="0.25">
      <c r="K215" s="270">
        <v>44469</v>
      </c>
      <c r="L215" s="208">
        <v>225978230.84999999</v>
      </c>
      <c r="M215" s="270">
        <v>52139</v>
      </c>
      <c r="N215" s="208">
        <v>65714.23</v>
      </c>
    </row>
    <row r="216" spans="11:14" ht="16" customHeight="1" x14ac:dyDescent="0.25">
      <c r="K216" s="270">
        <v>44561</v>
      </c>
      <c r="L216" s="208">
        <v>221483284.88</v>
      </c>
      <c r="M216" s="270">
        <v>52504</v>
      </c>
      <c r="N216" s="208">
        <v>54285.67</v>
      </c>
    </row>
    <row r="217" spans="11:14" ht="16" customHeight="1" x14ac:dyDescent="0.25">
      <c r="K217" s="270">
        <v>44651</v>
      </c>
      <c r="L217" s="208">
        <v>204692679.59999999</v>
      </c>
      <c r="M217" s="270">
        <v>52870</v>
      </c>
      <c r="N217" s="208">
        <v>42857.11</v>
      </c>
    </row>
    <row r="218" spans="11:14" ht="16" customHeight="1" x14ac:dyDescent="0.25">
      <c r="K218" s="270">
        <v>44742</v>
      </c>
      <c r="L218" s="208">
        <v>200977004.29999998</v>
      </c>
      <c r="M218" s="270">
        <v>53235</v>
      </c>
      <c r="N218" s="208">
        <v>31428.55</v>
      </c>
    </row>
    <row r="219" spans="11:14" ht="16" customHeight="1" x14ac:dyDescent="0.25">
      <c r="K219" s="270">
        <v>44834</v>
      </c>
      <c r="L219" s="208">
        <v>185320400.59</v>
      </c>
      <c r="M219" s="270">
        <v>53600</v>
      </c>
      <c r="N219" s="208">
        <v>19999.990000000002</v>
      </c>
    </row>
    <row r="220" spans="11:14" ht="16" customHeight="1" x14ac:dyDescent="0.25">
      <c r="K220" s="270">
        <v>44926</v>
      </c>
      <c r="L220" s="208">
        <v>181851911.74000001</v>
      </c>
      <c r="M220" s="270">
        <v>53965</v>
      </c>
      <c r="N220" s="208">
        <v>8571.43</v>
      </c>
    </row>
    <row r="221" spans="11:14" ht="16" customHeight="1" x14ac:dyDescent="0.25">
      <c r="K221" s="270">
        <v>45016</v>
      </c>
      <c r="L221" s="208">
        <v>167125454.33000001</v>
      </c>
      <c r="M221" s="270">
        <v>54331</v>
      </c>
      <c r="N221" s="208">
        <v>0</v>
      </c>
    </row>
    <row r="222" spans="11:14" ht="16" customHeight="1" x14ac:dyDescent="0.25">
      <c r="K222" s="270">
        <v>45107</v>
      </c>
      <c r="L222" s="208">
        <v>163780020.90000001</v>
      </c>
      <c r="M222" s="270"/>
      <c r="N222" s="208"/>
    </row>
    <row r="223" spans="11:14" ht="16" customHeight="1" x14ac:dyDescent="0.25">
      <c r="K223" s="270">
        <v>45199</v>
      </c>
      <c r="L223" s="208">
        <v>151383464.58000001</v>
      </c>
      <c r="M223" s="270"/>
      <c r="N223" s="208"/>
    </row>
    <row r="224" spans="11:14" ht="16" customHeight="1" x14ac:dyDescent="0.25">
      <c r="K224" s="270">
        <v>45291</v>
      </c>
      <c r="L224" s="208">
        <v>148534796.52000001</v>
      </c>
      <c r="M224" s="270"/>
      <c r="N224" s="208"/>
    </row>
    <row r="225" spans="11:14" ht="16" customHeight="1" x14ac:dyDescent="0.25">
      <c r="K225" s="270">
        <v>45382</v>
      </c>
      <c r="L225" s="208">
        <v>137095559.47999999</v>
      </c>
      <c r="M225" s="270"/>
      <c r="N225" s="208"/>
    </row>
    <row r="226" spans="11:14" ht="16" customHeight="1" x14ac:dyDescent="0.25">
      <c r="K226" s="270">
        <v>45473</v>
      </c>
      <c r="L226" s="208">
        <v>134410429.18000001</v>
      </c>
      <c r="M226" s="270"/>
      <c r="N226" s="208"/>
    </row>
    <row r="227" spans="11:14" ht="16" customHeight="1" x14ac:dyDescent="0.25">
      <c r="K227" s="270">
        <v>45565</v>
      </c>
      <c r="L227" s="208">
        <v>123289078.10000001</v>
      </c>
      <c r="M227" s="270"/>
      <c r="N227" s="208"/>
    </row>
    <row r="228" spans="11:14" ht="16" customHeight="1" x14ac:dyDescent="0.25">
      <c r="K228" s="270">
        <v>45657</v>
      </c>
      <c r="L228" s="208">
        <v>120786501.93000001</v>
      </c>
      <c r="M228" s="270"/>
      <c r="N228" s="208"/>
    </row>
    <row r="229" spans="11:14" ht="16" customHeight="1" x14ac:dyDescent="0.25">
      <c r="K229" s="270">
        <v>45747</v>
      </c>
      <c r="L229" s="208">
        <v>111095671.91</v>
      </c>
      <c r="M229" s="270"/>
      <c r="N229" s="208"/>
    </row>
    <row r="230" spans="11:14" ht="16" customHeight="1" x14ac:dyDescent="0.25">
      <c r="K230" s="270">
        <v>45838</v>
      </c>
      <c r="L230" s="208">
        <v>108770271.91</v>
      </c>
      <c r="M230" s="270"/>
      <c r="N230" s="208"/>
    </row>
    <row r="231" spans="11:14" ht="16" customHeight="1" x14ac:dyDescent="0.25">
      <c r="K231" s="270">
        <v>45930</v>
      </c>
      <c r="L231" s="208">
        <v>99532237.709999993</v>
      </c>
      <c r="M231" s="270"/>
      <c r="N231" s="208"/>
    </row>
    <row r="232" spans="11:14" ht="16" customHeight="1" x14ac:dyDescent="0.25">
      <c r="K232" s="270">
        <v>46022</v>
      </c>
      <c r="L232" s="208">
        <v>97627271.200000003</v>
      </c>
      <c r="M232" s="270"/>
      <c r="N232" s="208"/>
    </row>
    <row r="233" spans="11:14" ht="16" customHeight="1" x14ac:dyDescent="0.25">
      <c r="K233" s="270">
        <v>46112</v>
      </c>
      <c r="L233" s="208">
        <v>89206453.670000002</v>
      </c>
      <c r="M233" s="270"/>
      <c r="N233" s="208"/>
    </row>
    <row r="234" spans="11:14" ht="16" customHeight="1" x14ac:dyDescent="0.25">
      <c r="K234" s="270">
        <v>46203</v>
      </c>
      <c r="L234" s="208">
        <v>87508305.439999998</v>
      </c>
      <c r="M234" s="270"/>
      <c r="N234" s="208"/>
    </row>
    <row r="235" spans="11:14" ht="16" customHeight="1" x14ac:dyDescent="0.25">
      <c r="K235" s="270">
        <v>46295</v>
      </c>
      <c r="L235" s="208">
        <v>79611469.479999989</v>
      </c>
      <c r="M235" s="270"/>
      <c r="N235" s="208"/>
    </row>
    <row r="236" spans="11:14" ht="16" customHeight="1" x14ac:dyDescent="0.25">
      <c r="K236" s="270">
        <v>46387</v>
      </c>
      <c r="L236" s="208">
        <v>78269970.670000002</v>
      </c>
      <c r="M236" s="270"/>
      <c r="N236" s="208"/>
    </row>
    <row r="237" spans="11:14" ht="16" customHeight="1" x14ac:dyDescent="0.25">
      <c r="K237" s="270">
        <v>46477</v>
      </c>
      <c r="L237" s="208">
        <v>70714080.320000008</v>
      </c>
      <c r="M237" s="270"/>
      <c r="N237" s="208"/>
    </row>
    <row r="238" spans="11:14" ht="16" customHeight="1" x14ac:dyDescent="0.25">
      <c r="K238" s="270">
        <v>46568</v>
      </c>
      <c r="L238" s="208">
        <v>69415280.450000003</v>
      </c>
      <c r="M238" s="270"/>
      <c r="N238" s="208"/>
    </row>
    <row r="239" spans="11:14" ht="16" customHeight="1" x14ac:dyDescent="0.25">
      <c r="K239" s="270">
        <v>46660</v>
      </c>
      <c r="L239" s="208">
        <v>62322247.019999996</v>
      </c>
      <c r="M239" s="270"/>
      <c r="N239" s="208"/>
    </row>
    <row r="240" spans="11:14" ht="16" customHeight="1" x14ac:dyDescent="0.25">
      <c r="K240" s="270">
        <v>46752</v>
      </c>
      <c r="L240" s="208">
        <v>61163588.920000002</v>
      </c>
      <c r="M240" s="270"/>
      <c r="N240" s="208"/>
    </row>
    <row r="241" spans="11:14" ht="16" customHeight="1" x14ac:dyDescent="0.25">
      <c r="K241" s="270">
        <v>46843</v>
      </c>
      <c r="L241" s="208">
        <v>54380536.07</v>
      </c>
      <c r="M241" s="270"/>
      <c r="N241" s="208"/>
    </row>
    <row r="242" spans="11:14" ht="16" customHeight="1" x14ac:dyDescent="0.25">
      <c r="K242" s="270">
        <v>46934</v>
      </c>
      <c r="L242" s="208">
        <v>53308590.260000005</v>
      </c>
      <c r="M242" s="270"/>
      <c r="N242" s="208"/>
    </row>
    <row r="243" spans="11:14" ht="16" customHeight="1" x14ac:dyDescent="0.25">
      <c r="K243" s="270">
        <v>47026</v>
      </c>
      <c r="L243" s="208">
        <v>48267195.439999998</v>
      </c>
      <c r="M243" s="270"/>
      <c r="N243" s="208"/>
    </row>
    <row r="244" spans="11:14" ht="16" customHeight="1" x14ac:dyDescent="0.25">
      <c r="K244" s="270">
        <v>47118</v>
      </c>
      <c r="L244" s="208">
        <v>47202362.350000001</v>
      </c>
      <c r="M244" s="270"/>
      <c r="N244" s="208"/>
    </row>
    <row r="245" spans="11:14" ht="16" customHeight="1" x14ac:dyDescent="0.25">
      <c r="K245" s="270">
        <v>47208</v>
      </c>
      <c r="L245" s="208">
        <v>42505407.850000001</v>
      </c>
      <c r="M245" s="270"/>
      <c r="N245" s="208"/>
    </row>
    <row r="246" spans="11:14" ht="16" customHeight="1" x14ac:dyDescent="0.25">
      <c r="K246" s="270">
        <v>47299</v>
      </c>
      <c r="L246" s="208">
        <v>41493736.43</v>
      </c>
      <c r="M246" s="270"/>
      <c r="N246" s="208"/>
    </row>
    <row r="247" spans="11:14" ht="16" customHeight="1" x14ac:dyDescent="0.25">
      <c r="K247" s="270">
        <v>47391</v>
      </c>
      <c r="L247" s="208">
        <v>37162637.449999996</v>
      </c>
      <c r="M247" s="270"/>
      <c r="N247" s="208"/>
    </row>
    <row r="248" spans="11:14" ht="16" customHeight="1" x14ac:dyDescent="0.25">
      <c r="K248" s="270">
        <v>47483</v>
      </c>
      <c r="L248" s="208">
        <v>36314520.899999999</v>
      </c>
      <c r="M248" s="270"/>
      <c r="N248" s="208"/>
    </row>
    <row r="249" spans="11:14" ht="16" customHeight="1" x14ac:dyDescent="0.25">
      <c r="K249" s="270">
        <v>47573</v>
      </c>
      <c r="L249" s="208">
        <v>32485602.239999998</v>
      </c>
      <c r="M249" s="270"/>
      <c r="N249" s="208"/>
    </row>
    <row r="250" spans="11:14" ht="16" customHeight="1" x14ac:dyDescent="0.25">
      <c r="K250" s="270">
        <v>47664</v>
      </c>
      <c r="L250" s="208">
        <v>31811922.620000001</v>
      </c>
      <c r="M250" s="270"/>
      <c r="N250" s="208"/>
    </row>
    <row r="251" spans="11:14" ht="16" customHeight="1" x14ac:dyDescent="0.25">
      <c r="K251" s="270">
        <v>47756</v>
      </c>
      <c r="L251" s="208">
        <v>28540935.82</v>
      </c>
      <c r="M251" s="270"/>
      <c r="N251" s="208"/>
    </row>
    <row r="252" spans="11:14" ht="16" customHeight="1" x14ac:dyDescent="0.25">
      <c r="K252" s="270">
        <v>47848</v>
      </c>
      <c r="L252" s="208">
        <v>28124530.449999999</v>
      </c>
      <c r="M252" s="270"/>
      <c r="N252" s="208"/>
    </row>
    <row r="253" spans="11:14" ht="16" customHeight="1" x14ac:dyDescent="0.25">
      <c r="K253" s="270">
        <v>47938</v>
      </c>
      <c r="L253" s="208">
        <v>25403929.43</v>
      </c>
      <c r="M253" s="270"/>
      <c r="N253" s="208"/>
    </row>
    <row r="254" spans="11:14" ht="16" customHeight="1" x14ac:dyDescent="0.25">
      <c r="K254" s="270">
        <v>48029</v>
      </c>
      <c r="L254" s="208">
        <v>25096934.030000001</v>
      </c>
      <c r="M254" s="270"/>
      <c r="N254" s="208"/>
    </row>
    <row r="255" spans="11:14" ht="16" customHeight="1" x14ac:dyDescent="0.25">
      <c r="K255" s="270">
        <v>48121</v>
      </c>
      <c r="L255" s="208">
        <v>22394428.039999999</v>
      </c>
      <c r="M255" s="270"/>
      <c r="N255" s="208"/>
    </row>
    <row r="256" spans="11:14" ht="16" customHeight="1" x14ac:dyDescent="0.25">
      <c r="K256" s="270">
        <v>48213</v>
      </c>
      <c r="L256" s="208">
        <v>22161761.920000002</v>
      </c>
      <c r="M256" s="270"/>
      <c r="N256" s="208"/>
    </row>
    <row r="257" spans="11:14" ht="16" customHeight="1" x14ac:dyDescent="0.25">
      <c r="K257" s="270">
        <v>48304</v>
      </c>
      <c r="L257" s="208">
        <v>19708936.460000001</v>
      </c>
      <c r="M257" s="270"/>
      <c r="N257" s="208"/>
    </row>
    <row r="258" spans="11:14" ht="16" customHeight="1" x14ac:dyDescent="0.25">
      <c r="K258" s="270">
        <v>48395</v>
      </c>
      <c r="L258" s="208">
        <v>19651621.59</v>
      </c>
      <c r="M258" s="270"/>
      <c r="N258" s="208"/>
    </row>
    <row r="259" spans="11:14" ht="16" customHeight="1" x14ac:dyDescent="0.25">
      <c r="K259" s="270">
        <v>48487</v>
      </c>
      <c r="L259" s="208">
        <v>17236337.530000001</v>
      </c>
      <c r="M259" s="270"/>
      <c r="N259" s="208"/>
    </row>
    <row r="260" spans="11:14" ht="16" customHeight="1" x14ac:dyDescent="0.25">
      <c r="K260" s="270">
        <v>48579</v>
      </c>
      <c r="L260" s="208">
        <v>17228351.210000001</v>
      </c>
      <c r="M260" s="270"/>
      <c r="N260" s="208"/>
    </row>
    <row r="261" spans="11:14" ht="16" customHeight="1" x14ac:dyDescent="0.25">
      <c r="K261" s="270">
        <v>48669</v>
      </c>
      <c r="L261" s="208">
        <v>14879614.33</v>
      </c>
      <c r="M261" s="270"/>
      <c r="N261" s="208"/>
    </row>
    <row r="262" spans="11:14" ht="16" customHeight="1" x14ac:dyDescent="0.25">
      <c r="K262" s="270">
        <v>48760</v>
      </c>
      <c r="L262" s="208">
        <v>14871628.01</v>
      </c>
      <c r="M262" s="270"/>
      <c r="N262" s="208"/>
    </row>
    <row r="263" spans="11:14" ht="16" customHeight="1" x14ac:dyDescent="0.25">
      <c r="K263" s="270">
        <v>48852</v>
      </c>
      <c r="L263" s="208">
        <v>12561307.33</v>
      </c>
      <c r="M263" s="270"/>
      <c r="N263" s="208"/>
    </row>
    <row r="264" spans="11:14" ht="16" customHeight="1" x14ac:dyDescent="0.25">
      <c r="K264" s="270">
        <v>48944</v>
      </c>
      <c r="L264" s="208">
        <v>12553321.01</v>
      </c>
      <c r="M264" s="270"/>
      <c r="N264" s="208"/>
    </row>
    <row r="265" spans="11:14" ht="16" customHeight="1" x14ac:dyDescent="0.25">
      <c r="K265" s="270">
        <v>49034</v>
      </c>
      <c r="L265" s="208">
        <v>10411001.609999999</v>
      </c>
      <c r="M265" s="270"/>
      <c r="N265" s="208"/>
    </row>
    <row r="266" spans="11:14" ht="16" customHeight="1" x14ac:dyDescent="0.25">
      <c r="K266" s="270">
        <v>49125</v>
      </c>
      <c r="L266" s="208">
        <v>10403015.289999999</v>
      </c>
      <c r="M266" s="270"/>
      <c r="N266" s="208"/>
    </row>
    <row r="267" spans="11:14" ht="16" customHeight="1" x14ac:dyDescent="0.25">
      <c r="K267" s="270">
        <v>49217</v>
      </c>
      <c r="L267" s="208">
        <v>8700682.6799999997</v>
      </c>
      <c r="M267" s="270"/>
      <c r="N267" s="208"/>
    </row>
    <row r="268" spans="11:14" ht="16" customHeight="1" x14ac:dyDescent="0.25">
      <c r="K268" s="270">
        <v>49309</v>
      </c>
      <c r="L268" s="208">
        <v>8692696.3599999994</v>
      </c>
      <c r="M268" s="270"/>
      <c r="N268" s="208"/>
    </row>
    <row r="269" spans="11:14" ht="16" customHeight="1" x14ac:dyDescent="0.25">
      <c r="K269" s="270">
        <v>49399</v>
      </c>
      <c r="L269" s="208">
        <v>6990363.75</v>
      </c>
      <c r="M269" s="270"/>
      <c r="N269" s="208"/>
    </row>
    <row r="270" spans="11:14" ht="16" customHeight="1" x14ac:dyDescent="0.25">
      <c r="K270" s="270">
        <v>49490</v>
      </c>
      <c r="L270" s="208">
        <v>6982377.4299999997</v>
      </c>
      <c r="M270" s="270"/>
      <c r="N270" s="208"/>
    </row>
    <row r="271" spans="11:14" ht="16" customHeight="1" x14ac:dyDescent="0.25">
      <c r="K271" s="270">
        <v>49582</v>
      </c>
      <c r="L271" s="208">
        <v>5280044.82</v>
      </c>
      <c r="M271" s="270"/>
      <c r="N271" s="208"/>
    </row>
    <row r="272" spans="11:14" ht="16" customHeight="1" x14ac:dyDescent="0.25">
      <c r="K272" s="270">
        <v>49674</v>
      </c>
      <c r="L272" s="208">
        <v>5272058.5</v>
      </c>
      <c r="M272" s="270"/>
      <c r="N272" s="208"/>
    </row>
    <row r="273" spans="11:14" ht="16" customHeight="1" x14ac:dyDescent="0.25">
      <c r="K273" s="270">
        <v>49765</v>
      </c>
      <c r="L273" s="208">
        <v>3569725.89</v>
      </c>
      <c r="M273" s="270"/>
      <c r="N273" s="208"/>
    </row>
    <row r="274" spans="11:14" ht="16" customHeight="1" x14ac:dyDescent="0.25">
      <c r="K274" s="270">
        <v>49856</v>
      </c>
      <c r="L274" s="208">
        <v>3561739.57</v>
      </c>
      <c r="M274" s="270"/>
      <c r="N274" s="208"/>
    </row>
    <row r="275" spans="11:14" ht="16" customHeight="1" x14ac:dyDescent="0.25">
      <c r="K275" s="270">
        <v>49948</v>
      </c>
      <c r="L275" s="208">
        <v>1859406.96</v>
      </c>
      <c r="M275" s="270"/>
      <c r="N275" s="208"/>
    </row>
    <row r="276" spans="11:14" ht="16" customHeight="1" x14ac:dyDescent="0.25">
      <c r="K276" s="270">
        <v>50040</v>
      </c>
      <c r="L276" s="208">
        <v>1851420.64</v>
      </c>
      <c r="M276" s="270"/>
      <c r="N276" s="208"/>
    </row>
    <row r="277" spans="11:14" ht="16" customHeight="1" x14ac:dyDescent="0.25">
      <c r="K277" s="270">
        <v>50130</v>
      </c>
      <c r="L277" s="208">
        <v>149088.03</v>
      </c>
      <c r="M277" s="270"/>
      <c r="N277" s="208"/>
    </row>
    <row r="278" spans="11:14" ht="16" customHeight="1" x14ac:dyDescent="0.25">
      <c r="K278" s="270">
        <v>50221</v>
      </c>
      <c r="L278" s="208">
        <v>141101.71</v>
      </c>
      <c r="M278" s="270"/>
      <c r="N278" s="208"/>
    </row>
    <row r="279" spans="11:14" ht="16" customHeight="1" x14ac:dyDescent="0.25">
      <c r="K279" s="270">
        <v>50313</v>
      </c>
      <c r="L279" s="208">
        <v>133115.39000000001</v>
      </c>
      <c r="M279" s="270"/>
      <c r="N279" s="208"/>
    </row>
    <row r="280" spans="11:14" ht="16" customHeight="1" x14ac:dyDescent="0.25">
      <c r="K280" s="270">
        <v>50405</v>
      </c>
      <c r="L280" s="208">
        <v>125129.07</v>
      </c>
      <c r="M280" s="270"/>
      <c r="N280" s="208"/>
    </row>
    <row r="281" spans="11:14" ht="16" customHeight="1" x14ac:dyDescent="0.25">
      <c r="K281" s="270">
        <v>50495</v>
      </c>
      <c r="L281" s="208">
        <v>117142.75</v>
      </c>
      <c r="M281" s="270"/>
      <c r="N281" s="208"/>
    </row>
    <row r="282" spans="11:14" ht="16" customHeight="1" x14ac:dyDescent="0.25">
      <c r="K282" s="270">
        <v>50586</v>
      </c>
      <c r="L282" s="208">
        <v>114285.61</v>
      </c>
      <c r="M282" s="270"/>
      <c r="N282" s="208"/>
    </row>
    <row r="283" spans="11:14" ht="16" customHeight="1" x14ac:dyDescent="0.25">
      <c r="K283" s="270">
        <v>50678</v>
      </c>
      <c r="L283" s="208">
        <v>111428.47</v>
      </c>
      <c r="M283" s="270"/>
      <c r="N283" s="208"/>
    </row>
    <row r="284" spans="11:14" ht="16" customHeight="1" x14ac:dyDescent="0.25">
      <c r="K284" s="270">
        <v>50770</v>
      </c>
      <c r="L284" s="208">
        <v>108571.33</v>
      </c>
      <c r="M284" s="270"/>
      <c r="N284" s="208"/>
    </row>
    <row r="285" spans="11:14" ht="16" customHeight="1" x14ac:dyDescent="0.25">
      <c r="K285" s="270">
        <v>50860</v>
      </c>
      <c r="L285" s="208">
        <v>105714.19</v>
      </c>
      <c r="M285" s="270"/>
      <c r="N285" s="208"/>
    </row>
    <row r="286" spans="11:14" ht="16" customHeight="1" x14ac:dyDescent="0.25">
      <c r="K286" s="270">
        <v>50951</v>
      </c>
      <c r="L286" s="208">
        <v>102857.05</v>
      </c>
      <c r="M286" s="270"/>
      <c r="N286" s="208"/>
    </row>
    <row r="287" spans="11:14" ht="16" customHeight="1" x14ac:dyDescent="0.25">
      <c r="K287" s="270">
        <v>51043</v>
      </c>
      <c r="L287" s="208">
        <v>99999.91</v>
      </c>
      <c r="M287" s="270"/>
      <c r="N287" s="208"/>
    </row>
    <row r="288" spans="11:14" ht="16" customHeight="1" x14ac:dyDescent="0.25">
      <c r="K288" s="270">
        <v>51135</v>
      </c>
      <c r="L288" s="208">
        <v>97142.77</v>
      </c>
      <c r="M288" s="270"/>
      <c r="N288" s="208"/>
    </row>
    <row r="289" spans="11:14" ht="16" customHeight="1" x14ac:dyDescent="0.25">
      <c r="K289" s="270">
        <v>51226</v>
      </c>
      <c r="L289" s="208">
        <v>94285.63</v>
      </c>
      <c r="M289" s="270"/>
      <c r="N289" s="208"/>
    </row>
    <row r="290" spans="11:14" ht="16" customHeight="1" x14ac:dyDescent="0.25">
      <c r="K290" s="270">
        <v>51317</v>
      </c>
      <c r="L290" s="208">
        <v>91428.49</v>
      </c>
      <c r="M290" s="270"/>
      <c r="N290" s="208"/>
    </row>
    <row r="291" spans="11:14" ht="16" customHeight="1" x14ac:dyDescent="0.25">
      <c r="K291" s="270">
        <v>51409</v>
      </c>
      <c r="L291" s="208">
        <v>88571.35</v>
      </c>
      <c r="M291" s="270"/>
      <c r="N291" s="208"/>
    </row>
    <row r="292" spans="11:14" ht="16" customHeight="1" x14ac:dyDescent="0.25">
      <c r="K292" s="270">
        <v>51501</v>
      </c>
      <c r="L292" s="208">
        <v>85714.21</v>
      </c>
      <c r="M292" s="270"/>
      <c r="N292" s="208"/>
    </row>
    <row r="293" spans="11:14" ht="16" customHeight="1" x14ac:dyDescent="0.25">
      <c r="K293" s="270">
        <v>51591</v>
      </c>
      <c r="L293" s="208">
        <v>82857.070000000007</v>
      </c>
      <c r="M293" s="270"/>
      <c r="N293" s="208"/>
    </row>
    <row r="294" spans="11:14" ht="16" customHeight="1" x14ac:dyDescent="0.25">
      <c r="K294" s="270">
        <v>51682</v>
      </c>
      <c r="L294" s="208">
        <v>79999.929999999993</v>
      </c>
      <c r="M294" s="270"/>
      <c r="N294" s="208"/>
    </row>
    <row r="295" spans="11:14" ht="16" customHeight="1" x14ac:dyDescent="0.25">
      <c r="K295" s="270">
        <v>51774</v>
      </c>
      <c r="L295" s="208">
        <v>77142.789999999994</v>
      </c>
      <c r="M295" s="270"/>
      <c r="N295" s="208"/>
    </row>
    <row r="296" spans="11:14" ht="16" customHeight="1" x14ac:dyDescent="0.25">
      <c r="K296" s="270">
        <v>51866</v>
      </c>
      <c r="L296" s="208">
        <v>74285.649999999994</v>
      </c>
      <c r="M296" s="270"/>
      <c r="N296" s="208"/>
    </row>
    <row r="297" spans="11:14" ht="16" customHeight="1" x14ac:dyDescent="0.25">
      <c r="K297" s="270">
        <v>51956</v>
      </c>
      <c r="L297" s="208">
        <v>71428.509999999995</v>
      </c>
      <c r="M297" s="270"/>
      <c r="N297" s="208"/>
    </row>
    <row r="298" spans="11:14" ht="16" customHeight="1" x14ac:dyDescent="0.25">
      <c r="K298" s="270">
        <v>52047</v>
      </c>
      <c r="L298" s="208">
        <v>68571.37</v>
      </c>
      <c r="M298" s="270"/>
      <c r="N298" s="208"/>
    </row>
    <row r="299" spans="11:14" ht="16" customHeight="1" x14ac:dyDescent="0.25">
      <c r="K299" s="270">
        <v>52139</v>
      </c>
      <c r="L299" s="208">
        <v>65714.23</v>
      </c>
      <c r="M299" s="270"/>
      <c r="N299" s="208"/>
    </row>
    <row r="300" spans="11:14" ht="16" customHeight="1" x14ac:dyDescent="0.25">
      <c r="K300" s="270">
        <v>52231</v>
      </c>
      <c r="L300" s="208">
        <v>62857.09</v>
      </c>
      <c r="M300" s="270"/>
      <c r="N300" s="208"/>
    </row>
    <row r="301" spans="11:14" ht="16" customHeight="1" x14ac:dyDescent="0.25">
      <c r="K301" s="270">
        <v>52321</v>
      </c>
      <c r="L301" s="208">
        <v>59999.95</v>
      </c>
      <c r="M301" s="270"/>
      <c r="N301" s="208"/>
    </row>
    <row r="302" spans="11:14" ht="16" customHeight="1" x14ac:dyDescent="0.25">
      <c r="K302" s="270">
        <v>52412</v>
      </c>
      <c r="L302" s="208">
        <v>57142.81</v>
      </c>
      <c r="M302" s="270"/>
      <c r="N302" s="208"/>
    </row>
    <row r="303" spans="11:14" ht="16" customHeight="1" x14ac:dyDescent="0.25">
      <c r="K303" s="270">
        <v>52504</v>
      </c>
      <c r="L303" s="208">
        <v>54285.67</v>
      </c>
      <c r="M303" s="270"/>
      <c r="N303" s="208"/>
    </row>
    <row r="304" spans="11:14" ht="16" customHeight="1" x14ac:dyDescent="0.25">
      <c r="K304" s="270">
        <v>52596</v>
      </c>
      <c r="L304" s="208">
        <v>51428.53</v>
      </c>
      <c r="M304" s="270"/>
      <c r="N304" s="208"/>
    </row>
    <row r="305" spans="11:14" ht="16" customHeight="1" x14ac:dyDescent="0.25">
      <c r="K305" s="270">
        <v>52687</v>
      </c>
      <c r="L305" s="208">
        <v>48571.39</v>
      </c>
      <c r="M305" s="270"/>
      <c r="N305" s="208"/>
    </row>
    <row r="306" spans="11:14" ht="16" customHeight="1" x14ac:dyDescent="0.25">
      <c r="K306" s="270">
        <v>52778</v>
      </c>
      <c r="L306" s="208">
        <v>45714.25</v>
      </c>
      <c r="M306" s="270"/>
      <c r="N306" s="208"/>
    </row>
    <row r="307" spans="11:14" ht="16" customHeight="1" x14ac:dyDescent="0.25">
      <c r="K307" s="270">
        <v>52870</v>
      </c>
      <c r="L307" s="208">
        <v>42857.11</v>
      </c>
      <c r="M307" s="270"/>
      <c r="N307" s="208"/>
    </row>
    <row r="308" spans="11:14" ht="16" customHeight="1" x14ac:dyDescent="0.25">
      <c r="K308" s="270">
        <v>52962</v>
      </c>
      <c r="L308" s="208">
        <v>39999.97</v>
      </c>
      <c r="M308" s="270"/>
      <c r="N308" s="208"/>
    </row>
    <row r="309" spans="11:14" ht="16" customHeight="1" x14ac:dyDescent="0.25">
      <c r="K309" s="270">
        <v>53052</v>
      </c>
      <c r="L309" s="208">
        <v>37142.83</v>
      </c>
      <c r="M309" s="270"/>
      <c r="N309" s="208"/>
    </row>
    <row r="310" spans="11:14" ht="16" customHeight="1" x14ac:dyDescent="0.25">
      <c r="K310" s="270">
        <v>53143</v>
      </c>
      <c r="L310" s="208">
        <v>34285.69</v>
      </c>
      <c r="M310" s="270"/>
      <c r="N310" s="208"/>
    </row>
    <row r="311" spans="11:14" ht="16" customHeight="1" x14ac:dyDescent="0.25">
      <c r="K311" s="270">
        <v>53235</v>
      </c>
      <c r="L311" s="208">
        <v>31428.55</v>
      </c>
      <c r="M311" s="270"/>
      <c r="N311" s="208"/>
    </row>
    <row r="312" spans="11:14" ht="16" customHeight="1" x14ac:dyDescent="0.25">
      <c r="K312" s="270">
        <v>53327</v>
      </c>
      <c r="L312" s="208">
        <v>28571.41</v>
      </c>
      <c r="M312" s="270"/>
      <c r="N312" s="208"/>
    </row>
    <row r="313" spans="11:14" ht="16" customHeight="1" x14ac:dyDescent="0.25">
      <c r="K313" s="270">
        <v>53417</v>
      </c>
      <c r="L313" s="208">
        <v>25714.27</v>
      </c>
      <c r="M313" s="270"/>
      <c r="N313" s="208"/>
    </row>
    <row r="314" spans="11:14" ht="16" customHeight="1" x14ac:dyDescent="0.25">
      <c r="K314" s="270">
        <v>53508</v>
      </c>
      <c r="L314" s="208">
        <v>22857.13</v>
      </c>
      <c r="M314" s="270"/>
      <c r="N314" s="208"/>
    </row>
    <row r="315" spans="11:14" ht="16" customHeight="1" x14ac:dyDescent="0.25">
      <c r="K315" s="270">
        <v>53600</v>
      </c>
      <c r="L315" s="208">
        <v>19999.990000000002</v>
      </c>
      <c r="M315" s="270"/>
      <c r="N315" s="208"/>
    </row>
    <row r="316" spans="11:14" ht="16" customHeight="1" x14ac:dyDescent="0.25">
      <c r="K316" s="270">
        <v>53692</v>
      </c>
      <c r="L316" s="208">
        <v>17142.849999999999</v>
      </c>
      <c r="M316" s="270"/>
      <c r="N316" s="208"/>
    </row>
    <row r="317" spans="11:14" ht="16" customHeight="1" x14ac:dyDescent="0.25">
      <c r="K317" s="270">
        <v>53782</v>
      </c>
      <c r="L317" s="208">
        <v>14285.71</v>
      </c>
      <c r="M317" s="270"/>
      <c r="N317" s="208"/>
    </row>
    <row r="318" spans="11:14" ht="16" customHeight="1" x14ac:dyDescent="0.25">
      <c r="K318" s="270">
        <v>53873</v>
      </c>
      <c r="L318" s="208">
        <v>11428.57</v>
      </c>
      <c r="M318" s="270"/>
      <c r="N318" s="208"/>
    </row>
    <row r="319" spans="11:14" ht="16" customHeight="1" x14ac:dyDescent="0.25">
      <c r="K319" s="270">
        <v>53965</v>
      </c>
      <c r="L319" s="208">
        <v>8571.43</v>
      </c>
      <c r="M319" s="270"/>
      <c r="N319" s="208"/>
    </row>
    <row r="320" spans="11:14" ht="16" customHeight="1" x14ac:dyDescent="0.25">
      <c r="K320" s="270">
        <v>54057</v>
      </c>
      <c r="L320" s="208">
        <v>5714.29</v>
      </c>
      <c r="M320" s="270"/>
      <c r="N320" s="208"/>
    </row>
    <row r="321" spans="11:14" ht="16" customHeight="1" x14ac:dyDescent="0.25">
      <c r="K321" s="270">
        <v>54148</v>
      </c>
      <c r="L321" s="208">
        <v>2857.15</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41820</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2.7698630136986302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1.9616438356164383</v>
      </c>
      <c r="I13" s="141">
        <v>150000000</v>
      </c>
    </row>
    <row r="14" spans="1:9" ht="15" customHeight="1" thickBot="1" x14ac:dyDescent="0.3">
      <c r="A14" s="128"/>
      <c r="B14" s="140" t="s">
        <v>92</v>
      </c>
      <c r="D14" s="165">
        <v>40451</v>
      </c>
      <c r="E14" s="128" t="s">
        <v>151</v>
      </c>
      <c r="F14" s="165">
        <v>43008</v>
      </c>
      <c r="G14" s="165">
        <v>43373</v>
      </c>
      <c r="H14" s="142">
        <v>3.2547945205479452</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11.379598453546786</v>
      </c>
      <c r="I18" s="138">
        <v>667598456.69999981</v>
      </c>
    </row>
    <row r="19" spans="1:9" ht="15" customHeight="1" x14ac:dyDescent="0.25">
      <c r="A19" s="128"/>
      <c r="B19" s="136" t="s">
        <v>237</v>
      </c>
      <c r="C19" s="136"/>
      <c r="D19" s="136"/>
      <c r="E19" s="136"/>
      <c r="H19" s="139">
        <v>2.7397260273972603E-3</v>
      </c>
      <c r="I19" s="138">
        <v>11476916.279999999</v>
      </c>
    </row>
    <row r="20" spans="1:9" ht="15" customHeight="1" x14ac:dyDescent="0.25">
      <c r="A20" s="128"/>
      <c r="B20" s="140" t="s">
        <v>310</v>
      </c>
      <c r="C20" s="140"/>
      <c r="D20" s="140"/>
      <c r="E20" s="140"/>
      <c r="H20" s="142">
        <v>2.7397260273972603E-3</v>
      </c>
      <c r="I20" s="141">
        <v>11476916.279999999</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11.187320452693747</v>
      </c>
      <c r="I22" s="138">
        <v>679075372.97999978</v>
      </c>
    </row>
    <row r="23" spans="1:9" ht="15" customHeight="1" thickBot="1" x14ac:dyDescent="0.3">
      <c r="A23" s="128"/>
      <c r="B23" s="168" t="s">
        <v>89</v>
      </c>
      <c r="C23" s="168"/>
      <c r="D23" s="168"/>
      <c r="E23" s="168"/>
      <c r="F23" s="133"/>
      <c r="G23" s="133"/>
      <c r="H23" s="161">
        <v>11.379598453546786</v>
      </c>
      <c r="I23" s="154">
        <v>0.98309920115401095</v>
      </c>
    </row>
    <row r="24" spans="1:9" ht="15" customHeight="1" thickBot="1" x14ac:dyDescent="0.3">
      <c r="A24" s="128"/>
      <c r="B24" s="227" t="s">
        <v>238</v>
      </c>
      <c r="C24" s="227"/>
      <c r="D24" s="227"/>
      <c r="E24" s="227"/>
      <c r="F24" s="261"/>
      <c r="G24" s="261"/>
      <c r="H24" s="261"/>
      <c r="I24" s="261">
        <v>0.69768843244999945</v>
      </c>
    </row>
    <row r="25" spans="1:9" ht="15" customHeight="1" x14ac:dyDescent="0.25">
      <c r="A25" s="128"/>
      <c r="B25" s="145" t="s">
        <v>219</v>
      </c>
      <c r="C25" s="145"/>
      <c r="D25" s="145"/>
      <c r="E25" s="145"/>
      <c r="F25" s="145"/>
      <c r="G25" s="145"/>
      <c r="H25" s="145"/>
      <c r="I25" s="228">
        <v>0.30499999999999999</v>
      </c>
    </row>
    <row r="26" spans="1:9" ht="15" customHeight="1" thickBot="1" x14ac:dyDescent="0.3">
      <c r="A26" s="128"/>
      <c r="B26" s="262" t="s">
        <v>220</v>
      </c>
      <c r="C26" s="262"/>
      <c r="D26" s="262"/>
      <c r="E26" s="262"/>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752107758.49452627</v>
      </c>
    </row>
    <row r="31" spans="1:9" ht="15" customHeight="1" x14ac:dyDescent="0.25">
      <c r="A31" s="128"/>
      <c r="B31" s="146" t="s">
        <v>241</v>
      </c>
      <c r="C31" s="140"/>
      <c r="D31" s="140"/>
      <c r="E31" s="140"/>
      <c r="H31" s="142"/>
      <c r="I31" s="190">
        <v>403299195.1829564</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11" ht="15" customHeight="1" x14ac:dyDescent="0.25">
      <c r="A49" s="128"/>
      <c r="B49" s="129" t="s">
        <v>254</v>
      </c>
      <c r="G49" s="240"/>
      <c r="H49" s="240"/>
      <c r="I49" s="240">
        <v>790</v>
      </c>
    </row>
    <row r="50" spans="1:11" ht="15" customHeight="1" x14ac:dyDescent="0.25">
      <c r="A50" s="128"/>
      <c r="B50" s="129" t="s">
        <v>255</v>
      </c>
      <c r="G50" s="208"/>
      <c r="I50" s="208">
        <v>1102123928.8599999</v>
      </c>
    </row>
    <row r="51" spans="1:11" ht="15" customHeight="1" x14ac:dyDescent="0.25">
      <c r="A51" s="128"/>
      <c r="B51" s="129" t="s">
        <v>256</v>
      </c>
      <c r="G51" s="208"/>
      <c r="I51" s="208">
        <v>667598456.70000005</v>
      </c>
    </row>
    <row r="52" spans="1:11" ht="15" customHeight="1" x14ac:dyDescent="0.25">
      <c r="A52" s="128"/>
      <c r="B52" s="129" t="s">
        <v>257</v>
      </c>
      <c r="G52" s="208"/>
      <c r="I52" s="208">
        <v>1395093.580835443</v>
      </c>
    </row>
    <row r="53" spans="1:11" ht="15" customHeight="1" x14ac:dyDescent="0.25">
      <c r="A53" s="128"/>
      <c r="B53" s="129" t="s">
        <v>258</v>
      </c>
      <c r="G53" s="208"/>
      <c r="I53" s="208">
        <v>845061.33759493672</v>
      </c>
    </row>
    <row r="54" spans="1:11" ht="15" customHeight="1" x14ac:dyDescent="0.25">
      <c r="A54" s="128"/>
      <c r="B54" s="129" t="s">
        <v>311</v>
      </c>
      <c r="G54" s="241"/>
      <c r="H54" s="129"/>
      <c r="I54" s="208">
        <v>170182638.12</v>
      </c>
    </row>
    <row r="55" spans="1:11" ht="15" customHeight="1" x14ac:dyDescent="0.25">
      <c r="A55" s="128"/>
      <c r="B55" s="129" t="s">
        <v>312</v>
      </c>
      <c r="G55" s="242"/>
      <c r="I55" s="241">
        <v>0.25491766257403931</v>
      </c>
      <c r="K55" s="242"/>
    </row>
    <row r="56" spans="1:11" ht="15" customHeight="1" x14ac:dyDescent="0.25">
      <c r="A56" s="128"/>
      <c r="B56" s="129" t="s">
        <v>198</v>
      </c>
      <c r="G56" s="241"/>
      <c r="H56" s="129"/>
      <c r="I56" s="208">
        <v>248385766.77000001</v>
      </c>
    </row>
    <row r="57" spans="1:11" ht="15" customHeight="1" x14ac:dyDescent="0.25">
      <c r="A57" s="128"/>
      <c r="B57" s="129" t="s">
        <v>216</v>
      </c>
      <c r="G57" s="242"/>
      <c r="H57" s="242"/>
      <c r="I57" s="241">
        <v>0.37205862937100465</v>
      </c>
    </row>
    <row r="58" spans="1:11" ht="15" customHeight="1" x14ac:dyDescent="0.25">
      <c r="A58" s="128"/>
      <c r="B58" s="129" t="s">
        <v>259</v>
      </c>
      <c r="G58" s="208"/>
      <c r="H58" s="208"/>
      <c r="I58" s="208">
        <v>65.05</v>
      </c>
    </row>
    <row r="59" spans="1:11" ht="15" customHeight="1" x14ac:dyDescent="0.25">
      <c r="A59" s="128"/>
      <c r="B59" s="129" t="s">
        <v>260</v>
      </c>
      <c r="G59" s="208"/>
      <c r="H59" s="208"/>
      <c r="I59" s="208">
        <v>138.9</v>
      </c>
    </row>
    <row r="60" spans="1:11" ht="15" customHeight="1" x14ac:dyDescent="0.25">
      <c r="A60" s="128"/>
      <c r="B60" s="129" t="s">
        <v>261</v>
      </c>
      <c r="G60" s="242"/>
      <c r="H60" s="242"/>
      <c r="I60" s="242">
        <v>2.46E-2</v>
      </c>
    </row>
    <row r="61" spans="1:11" ht="15" customHeight="1" x14ac:dyDescent="0.25">
      <c r="A61" s="128"/>
      <c r="B61" s="129" t="s">
        <v>262</v>
      </c>
      <c r="G61" s="242"/>
      <c r="H61" s="242"/>
      <c r="I61" s="242">
        <v>1.83E-2</v>
      </c>
    </row>
    <row r="62" spans="1:11" ht="15" customHeight="1" thickBot="1" x14ac:dyDescent="0.3">
      <c r="A62" s="128"/>
      <c r="B62" s="129" t="s">
        <v>263</v>
      </c>
      <c r="G62" s="207"/>
      <c r="H62" s="242"/>
      <c r="I62" s="207">
        <v>54400</v>
      </c>
    </row>
    <row r="63" spans="1:11" ht="15" customHeight="1" x14ac:dyDescent="0.25">
      <c r="A63" s="128"/>
      <c r="B63" s="192" t="s">
        <v>266</v>
      </c>
      <c r="C63" s="192"/>
      <c r="D63" s="192"/>
      <c r="E63" s="192"/>
      <c r="F63" s="193" t="s">
        <v>41</v>
      </c>
      <c r="G63" s="193" t="s">
        <v>132</v>
      </c>
      <c r="H63" s="193" t="s">
        <v>264</v>
      </c>
      <c r="I63" s="193" t="s">
        <v>265</v>
      </c>
    </row>
    <row r="64" spans="1:11" ht="15" customHeight="1" x14ac:dyDescent="0.25">
      <c r="A64" s="128"/>
      <c r="B64" s="129" t="s">
        <v>152</v>
      </c>
      <c r="F64" s="194">
        <v>10</v>
      </c>
      <c r="G64" s="120">
        <v>1.2658227848101266E-2</v>
      </c>
      <c r="H64" s="195">
        <v>35197621.25</v>
      </c>
      <c r="I64" s="120">
        <v>5.2722742086590564E-2</v>
      </c>
    </row>
    <row r="65" spans="1:9" ht="15" customHeight="1" thickBot="1" x14ac:dyDescent="0.3">
      <c r="A65" s="128"/>
      <c r="B65" s="133" t="s">
        <v>151</v>
      </c>
      <c r="C65" s="133"/>
      <c r="D65" s="133"/>
      <c r="E65" s="133"/>
      <c r="F65" s="196">
        <v>780</v>
      </c>
      <c r="G65" s="120">
        <v>0.98734177215189878</v>
      </c>
      <c r="H65" s="197">
        <v>632400835.45000005</v>
      </c>
      <c r="I65" s="120">
        <v>0.94727725791340944</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314</v>
      </c>
      <c r="C67" s="259"/>
      <c r="D67" s="259"/>
      <c r="E67" s="259"/>
      <c r="F67" s="158">
        <v>363</v>
      </c>
      <c r="G67" s="152">
        <v>0.45949367088607596</v>
      </c>
      <c r="H67" s="141">
        <v>302786204.35000002</v>
      </c>
      <c r="I67" s="152">
        <v>0.45354539290983353</v>
      </c>
    </row>
    <row r="68" spans="1:9" ht="15" customHeight="1" x14ac:dyDescent="0.25">
      <c r="A68" s="128"/>
      <c r="B68" s="129" t="s">
        <v>315</v>
      </c>
      <c r="C68" s="259"/>
      <c r="D68" s="259"/>
      <c r="E68" s="259"/>
      <c r="F68" s="158">
        <v>0</v>
      </c>
      <c r="G68" s="152">
        <v>0</v>
      </c>
      <c r="H68" s="141">
        <v>0</v>
      </c>
      <c r="I68" s="152">
        <v>0</v>
      </c>
    </row>
    <row r="69" spans="1:9" ht="15" customHeight="1" x14ac:dyDescent="0.25">
      <c r="A69" s="128"/>
      <c r="B69" s="129" t="s">
        <v>316</v>
      </c>
      <c r="C69" s="259"/>
      <c r="D69" s="259"/>
      <c r="E69" s="259"/>
      <c r="F69" s="158">
        <v>0</v>
      </c>
      <c r="G69" s="152">
        <v>0</v>
      </c>
      <c r="H69" s="141">
        <v>0</v>
      </c>
      <c r="I69" s="152">
        <v>0</v>
      </c>
    </row>
    <row r="70" spans="1:9" ht="15" customHeight="1" x14ac:dyDescent="0.25">
      <c r="A70" s="128"/>
      <c r="B70" s="129" t="s">
        <v>317</v>
      </c>
      <c r="C70" s="259"/>
      <c r="D70" s="259"/>
      <c r="E70" s="259"/>
      <c r="F70" s="158">
        <v>15</v>
      </c>
      <c r="G70" s="152">
        <v>1.8987341772151899E-2</v>
      </c>
      <c r="H70" s="141">
        <v>26253238.879999999</v>
      </c>
      <c r="I70" s="152">
        <v>3.9324894502860523E-2</v>
      </c>
    </row>
    <row r="71" spans="1:9" ht="15" customHeight="1" x14ac:dyDescent="0.25">
      <c r="A71" s="128"/>
      <c r="B71" s="129" t="s">
        <v>318</v>
      </c>
      <c r="C71" s="259"/>
      <c r="D71" s="259"/>
      <c r="E71" s="259"/>
      <c r="F71" s="158">
        <v>0</v>
      </c>
      <c r="G71" s="152">
        <v>0</v>
      </c>
      <c r="H71" s="141">
        <v>0</v>
      </c>
      <c r="I71" s="152">
        <v>0</v>
      </c>
    </row>
    <row r="72" spans="1:9" ht="15" customHeight="1" thickBot="1" x14ac:dyDescent="0.3">
      <c r="A72" s="128"/>
      <c r="B72" s="199" t="s">
        <v>319</v>
      </c>
      <c r="C72" s="260"/>
      <c r="D72" s="260"/>
      <c r="E72" s="260"/>
      <c r="F72" s="267">
        <v>412</v>
      </c>
      <c r="G72" s="203">
        <v>0.52151898734177216</v>
      </c>
      <c r="H72" s="268">
        <v>338559013.47000003</v>
      </c>
      <c r="I72" s="203">
        <v>0.50712971258730588</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1</v>
      </c>
      <c r="G75" s="120">
        <v>1.2658227848101266E-3</v>
      </c>
      <c r="H75" s="195">
        <v>15250000</v>
      </c>
      <c r="I75" s="120">
        <v>2.2800000000000001E-2</v>
      </c>
    </row>
    <row r="76" spans="1:9" ht="15" customHeight="1" x14ac:dyDescent="0.25">
      <c r="A76" s="128"/>
      <c r="B76" s="129" t="s">
        <v>173</v>
      </c>
      <c r="F76" s="194">
        <v>2</v>
      </c>
      <c r="G76" s="120">
        <v>2.5316455696202532E-3</v>
      </c>
      <c r="H76" s="195">
        <v>12274208.75</v>
      </c>
      <c r="I76" s="120">
        <v>1.84E-2</v>
      </c>
    </row>
    <row r="77" spans="1:9" ht="15" customHeight="1" x14ac:dyDescent="0.25">
      <c r="A77" s="128"/>
      <c r="B77" s="129" t="s">
        <v>174</v>
      </c>
      <c r="F77" s="194">
        <v>8</v>
      </c>
      <c r="G77" s="120">
        <v>1.0126582278481013E-2</v>
      </c>
      <c r="H77" s="195">
        <v>24260579.550000001</v>
      </c>
      <c r="I77" s="120">
        <v>3.6299999999999999E-2</v>
      </c>
    </row>
    <row r="78" spans="1:9" ht="15" customHeight="1" x14ac:dyDescent="0.25">
      <c r="A78" s="128"/>
      <c r="B78" s="129" t="s">
        <v>175</v>
      </c>
      <c r="F78" s="194">
        <v>1</v>
      </c>
      <c r="G78" s="120">
        <v>1.2658227848101266E-3</v>
      </c>
      <c r="H78" s="195">
        <v>1469253.83</v>
      </c>
      <c r="I78" s="120">
        <v>2.2000000000000001E-3</v>
      </c>
    </row>
    <row r="79" spans="1:9" ht="15" customHeight="1" x14ac:dyDescent="0.25">
      <c r="A79" s="128"/>
      <c r="B79" s="129" t="s">
        <v>176</v>
      </c>
      <c r="F79" s="194">
        <v>13</v>
      </c>
      <c r="G79" s="120">
        <v>1.6455696202531647E-2</v>
      </c>
      <c r="H79" s="195">
        <v>35945922.229999997</v>
      </c>
      <c r="I79" s="120">
        <v>5.3800000000000001E-2</v>
      </c>
    </row>
    <row r="80" spans="1:9" ht="15" customHeight="1" x14ac:dyDescent="0.25">
      <c r="A80" s="128"/>
      <c r="B80" s="129" t="s">
        <v>177</v>
      </c>
      <c r="F80" s="194">
        <v>2</v>
      </c>
      <c r="G80" s="120">
        <v>2.5316455696202532E-3</v>
      </c>
      <c r="H80" s="195">
        <v>1276399.08</v>
      </c>
      <c r="I80" s="120">
        <v>1.9E-3</v>
      </c>
    </row>
    <row r="81" spans="1:9" ht="15" customHeight="1" x14ac:dyDescent="0.25">
      <c r="A81" s="128"/>
      <c r="B81" s="129" t="s">
        <v>178</v>
      </c>
      <c r="F81" s="194">
        <v>84</v>
      </c>
      <c r="G81" s="120">
        <v>0.10632911392405063</v>
      </c>
      <c r="H81" s="195">
        <v>67446333.689999998</v>
      </c>
      <c r="I81" s="120">
        <v>0.10100000000000001</v>
      </c>
    </row>
    <row r="82" spans="1:9" ht="15" customHeight="1" x14ac:dyDescent="0.25">
      <c r="A82" s="128"/>
      <c r="B82" s="129" t="s">
        <v>179</v>
      </c>
      <c r="F82" s="194">
        <v>87</v>
      </c>
      <c r="G82" s="120">
        <v>0.11012658227848102</v>
      </c>
      <c r="H82" s="195">
        <v>45874471.549999997</v>
      </c>
      <c r="I82" s="120">
        <v>6.8699999999999997E-2</v>
      </c>
    </row>
    <row r="83" spans="1:9" ht="15" customHeight="1" x14ac:dyDescent="0.25">
      <c r="A83" s="128"/>
      <c r="B83" s="129" t="s">
        <v>180</v>
      </c>
      <c r="F83" s="194">
        <v>156</v>
      </c>
      <c r="G83" s="120">
        <v>0.19746835443037974</v>
      </c>
      <c r="H83" s="195">
        <v>177121482.77000001</v>
      </c>
      <c r="I83" s="120">
        <v>0.26529999999999998</v>
      </c>
    </row>
    <row r="84" spans="1:9" ht="15" customHeight="1" thickBot="1" x14ac:dyDescent="0.3">
      <c r="A84" s="128"/>
      <c r="B84" s="199" t="s">
        <v>181</v>
      </c>
      <c r="C84" s="199"/>
      <c r="D84" s="199"/>
      <c r="E84" s="199"/>
      <c r="F84" s="245">
        <v>436</v>
      </c>
      <c r="G84" s="203">
        <v>0.55189873417721524</v>
      </c>
      <c r="H84" s="246">
        <v>286679805.25</v>
      </c>
      <c r="I84" s="203">
        <v>0.4294</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12</v>
      </c>
      <c r="G86" s="120">
        <v>1.5189873417721518E-2</v>
      </c>
      <c r="H86" s="195">
        <v>3753074.84</v>
      </c>
      <c r="I86" s="120">
        <v>5.6217548173370423E-3</v>
      </c>
    </row>
    <row r="87" spans="1:9" ht="15" customHeight="1" x14ac:dyDescent="0.25">
      <c r="A87" s="128"/>
      <c r="B87" s="129" t="s">
        <v>173</v>
      </c>
      <c r="F87" s="194">
        <v>18</v>
      </c>
      <c r="G87" s="120">
        <v>2.2784810126582278E-2</v>
      </c>
      <c r="H87" s="195">
        <v>2635728.06</v>
      </c>
      <c r="I87" s="120">
        <v>3.9480739260971988E-3</v>
      </c>
    </row>
    <row r="88" spans="1:9" ht="15" customHeight="1" x14ac:dyDescent="0.25">
      <c r="A88" s="128"/>
      <c r="B88" s="129" t="s">
        <v>182</v>
      </c>
      <c r="F88" s="194">
        <v>86</v>
      </c>
      <c r="G88" s="120">
        <v>0.10886075949367088</v>
      </c>
      <c r="H88" s="195">
        <v>21210832.890000001</v>
      </c>
      <c r="I88" s="120">
        <v>3.1771842305997951E-2</v>
      </c>
    </row>
    <row r="89" spans="1:9" ht="15" customHeight="1" x14ac:dyDescent="0.25">
      <c r="A89" s="128"/>
      <c r="B89" s="129" t="s">
        <v>176</v>
      </c>
      <c r="F89" s="194">
        <v>34</v>
      </c>
      <c r="G89" s="120">
        <v>4.3037974683544304E-2</v>
      </c>
      <c r="H89" s="195">
        <v>12514349.300000001</v>
      </c>
      <c r="I89" s="120">
        <v>1.8745323891040087E-2</v>
      </c>
    </row>
    <row r="90" spans="1:9" ht="15" customHeight="1" x14ac:dyDescent="0.25">
      <c r="A90" s="128"/>
      <c r="B90" s="129" t="s">
        <v>177</v>
      </c>
      <c r="F90" s="194">
        <v>8</v>
      </c>
      <c r="G90" s="120">
        <v>1.0126582278481013E-2</v>
      </c>
      <c r="H90" s="195">
        <v>4116636.61</v>
      </c>
      <c r="I90" s="120">
        <v>6.1663363189137814E-3</v>
      </c>
    </row>
    <row r="91" spans="1:9" ht="15" customHeight="1" x14ac:dyDescent="0.25">
      <c r="A91" s="128"/>
      <c r="B91" s="129" t="s">
        <v>178</v>
      </c>
      <c r="F91" s="194">
        <v>8</v>
      </c>
      <c r="G91" s="120">
        <v>1.0126582278481013E-2</v>
      </c>
      <c r="H91" s="195">
        <v>21851588.190000001</v>
      </c>
      <c r="I91" s="120">
        <v>3.2731633769817851E-2</v>
      </c>
    </row>
    <row r="92" spans="1:9" ht="15" customHeight="1" x14ac:dyDescent="0.25">
      <c r="A92" s="128"/>
      <c r="B92" s="129" t="s">
        <v>179</v>
      </c>
      <c r="F92" s="194">
        <v>89</v>
      </c>
      <c r="G92" s="120">
        <v>0.11265822784810127</v>
      </c>
      <c r="H92" s="195">
        <v>15961205.609999999</v>
      </c>
      <c r="I92" s="120">
        <v>2.3908392012914007E-2</v>
      </c>
    </row>
    <row r="93" spans="1:9" ht="15" customHeight="1" x14ac:dyDescent="0.25">
      <c r="A93" s="128"/>
      <c r="B93" s="129" t="s">
        <v>180</v>
      </c>
      <c r="F93" s="194">
        <v>73</v>
      </c>
      <c r="G93" s="120">
        <v>9.2405063291139247E-2</v>
      </c>
      <c r="H93" s="195">
        <v>35089845.109999999</v>
      </c>
      <c r="I93" s="120">
        <v>5.2561303516865956E-2</v>
      </c>
    </row>
    <row r="94" spans="1:9" ht="15" customHeight="1" x14ac:dyDescent="0.25">
      <c r="A94" s="128"/>
      <c r="B94" s="129" t="s">
        <v>183</v>
      </c>
      <c r="F94" s="194">
        <v>38</v>
      </c>
      <c r="G94" s="120">
        <v>4.810126582278481E-2</v>
      </c>
      <c r="H94" s="195">
        <v>13961570.210000001</v>
      </c>
      <c r="I94" s="120">
        <v>2.0913125352346251E-2</v>
      </c>
    </row>
    <row r="95" spans="1:9" ht="15" customHeight="1" x14ac:dyDescent="0.25">
      <c r="A95" s="128"/>
      <c r="B95" s="129" t="s">
        <v>184</v>
      </c>
      <c r="F95" s="194">
        <v>23</v>
      </c>
      <c r="G95" s="120">
        <v>2.911392405063291E-2</v>
      </c>
      <c r="H95" s="195">
        <v>26979306.140000001</v>
      </c>
      <c r="I95" s="120">
        <v>4.0412475297443268E-2</v>
      </c>
    </row>
    <row r="96" spans="1:9" ht="15" customHeight="1" x14ac:dyDescent="0.25">
      <c r="A96" s="128"/>
      <c r="B96" s="129" t="s">
        <v>185</v>
      </c>
      <c r="F96" s="194">
        <v>25</v>
      </c>
      <c r="G96" s="120">
        <v>3.1645569620253167E-2</v>
      </c>
      <c r="H96" s="195">
        <v>36120635.840000004</v>
      </c>
      <c r="I96" s="120">
        <v>5.4105331546971509E-2</v>
      </c>
    </row>
    <row r="97" spans="1:9" ht="15" customHeight="1" x14ac:dyDescent="0.25">
      <c r="A97" s="128"/>
      <c r="B97" s="129" t="s">
        <v>186</v>
      </c>
      <c r="F97" s="194">
        <v>45</v>
      </c>
      <c r="G97" s="120">
        <v>5.6962025316455694E-2</v>
      </c>
      <c r="H97" s="195">
        <v>50425186.82</v>
      </c>
      <c r="I97" s="120">
        <v>7.5532209989304488E-2</v>
      </c>
    </row>
    <row r="98" spans="1:9" ht="15" customHeight="1" x14ac:dyDescent="0.25">
      <c r="A98" s="128"/>
      <c r="B98" s="129" t="s">
        <v>187</v>
      </c>
      <c r="F98" s="194">
        <v>54</v>
      </c>
      <c r="G98" s="120">
        <v>6.8354430379746839E-2</v>
      </c>
      <c r="H98" s="195">
        <v>55344620.939999998</v>
      </c>
      <c r="I98" s="120">
        <v>8.2901061835243747E-2</v>
      </c>
    </row>
    <row r="99" spans="1:9" ht="15" customHeight="1" thickBot="1" x14ac:dyDescent="0.3">
      <c r="A99" s="128"/>
      <c r="B99" s="199" t="s">
        <v>188</v>
      </c>
      <c r="C99" s="199"/>
      <c r="D99" s="199"/>
      <c r="E99" s="199"/>
      <c r="F99" s="245">
        <v>277</v>
      </c>
      <c r="G99" s="203">
        <v>0.35063291139240504</v>
      </c>
      <c r="H99" s="246">
        <v>367633876.13999999</v>
      </c>
      <c r="I99" s="203">
        <v>0.55068113541970676</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3</v>
      </c>
      <c r="G101" s="120">
        <v>3.7974683544303796E-3</v>
      </c>
      <c r="H101" s="195">
        <v>12838497.609999999</v>
      </c>
      <c r="I101" s="120">
        <v>1.1648869309352272E-2</v>
      </c>
    </row>
    <row r="102" spans="1:9" ht="15" customHeight="1" x14ac:dyDescent="0.25">
      <c r="A102" s="128"/>
      <c r="B102" s="129" t="s">
        <v>106</v>
      </c>
      <c r="F102" s="194">
        <v>785</v>
      </c>
      <c r="G102" s="120">
        <v>0.99367088607594933</v>
      </c>
      <c r="H102" s="195">
        <v>667598456.70000005</v>
      </c>
      <c r="I102" s="120">
        <v>0.60573810187620325</v>
      </c>
    </row>
    <row r="103" spans="1:9" ht="15" customHeight="1" thickBot="1" x14ac:dyDescent="0.3">
      <c r="A103" s="128"/>
      <c r="B103" s="133" t="s">
        <v>105</v>
      </c>
      <c r="F103" s="194">
        <v>2</v>
      </c>
      <c r="G103" s="120">
        <v>2.5316455696202532E-3</v>
      </c>
      <c r="H103" s="195">
        <v>82508665.870000005</v>
      </c>
      <c r="I103" s="120">
        <v>7.4863328623437295E-2</v>
      </c>
    </row>
    <row r="104" spans="1:9" ht="15" customHeight="1" x14ac:dyDescent="0.25">
      <c r="A104" s="128"/>
      <c r="B104" s="136" t="s">
        <v>331</v>
      </c>
      <c r="C104" s="269"/>
      <c r="D104" s="269"/>
      <c r="E104" s="269"/>
      <c r="F104" s="193" t="s">
        <v>41</v>
      </c>
      <c r="G104" s="193" t="s">
        <v>132</v>
      </c>
      <c r="H104" s="193" t="s">
        <v>264</v>
      </c>
      <c r="I104" s="193" t="s">
        <v>265</v>
      </c>
    </row>
    <row r="105" spans="1:9" ht="15" customHeight="1" x14ac:dyDescent="0.25">
      <c r="A105" s="128"/>
      <c r="B105" s="129" t="s">
        <v>336</v>
      </c>
      <c r="F105" s="198">
        <v>11</v>
      </c>
      <c r="G105" s="152">
        <v>1.3924050632911392E-2</v>
      </c>
      <c r="H105" s="190">
        <v>98690168</v>
      </c>
      <c r="I105" s="152">
        <v>0.1478286341281172</v>
      </c>
    </row>
    <row r="106" spans="1:9" ht="15" customHeight="1" x14ac:dyDescent="0.25">
      <c r="A106" s="128"/>
      <c r="B106" s="129" t="s">
        <v>337</v>
      </c>
      <c r="F106" s="198">
        <v>1</v>
      </c>
      <c r="G106" s="152">
        <v>1.2658227848101266E-3</v>
      </c>
      <c r="H106" s="190">
        <v>12500000</v>
      </c>
      <c r="I106" s="152">
        <v>1.8723829982754361E-2</v>
      </c>
    </row>
    <row r="107" spans="1:9" ht="15" customHeight="1" x14ac:dyDescent="0.25">
      <c r="A107" s="128"/>
      <c r="B107" s="129" t="s">
        <v>338</v>
      </c>
      <c r="F107" s="198">
        <v>2</v>
      </c>
      <c r="G107" s="152">
        <v>2.5316455696202532E-3</v>
      </c>
      <c r="H107" s="190">
        <v>338497.61</v>
      </c>
      <c r="I107" s="152">
        <v>5.0703773593669538E-4</v>
      </c>
    </row>
    <row r="108" spans="1:9" ht="15" customHeight="1" thickBot="1" x14ac:dyDescent="0.3">
      <c r="A108" s="128"/>
      <c r="B108" s="129" t="s">
        <v>335</v>
      </c>
      <c r="F108" s="194">
        <v>776</v>
      </c>
      <c r="G108" s="152">
        <v>0.98227848101265824</v>
      </c>
      <c r="H108" s="195">
        <v>556069791.08999956</v>
      </c>
      <c r="I108" s="152">
        <v>0.83294049815319104</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790</v>
      </c>
      <c r="G110" s="94">
        <v>1.0000000000000002</v>
      </c>
      <c r="H110" s="201">
        <v>667598456.70000005</v>
      </c>
      <c r="I110" s="94">
        <v>1</v>
      </c>
    </row>
    <row r="111" spans="1:9" ht="15" customHeight="1" x14ac:dyDescent="0.25">
      <c r="A111" s="128"/>
      <c r="B111" s="140" t="s">
        <v>269</v>
      </c>
      <c r="F111" s="194">
        <v>170</v>
      </c>
      <c r="G111" s="120">
        <v>0.21518987341772153</v>
      </c>
      <c r="H111" s="195">
        <v>126812457.72</v>
      </c>
      <c r="I111" s="120">
        <v>0.18995319184356046</v>
      </c>
    </row>
    <row r="112" spans="1:9" ht="15" customHeight="1" x14ac:dyDescent="0.25">
      <c r="A112" s="128"/>
      <c r="B112" s="140" t="s">
        <v>270</v>
      </c>
      <c r="F112" s="194">
        <v>396</v>
      </c>
      <c r="G112" s="120">
        <v>0.50126582278481013</v>
      </c>
      <c r="H112" s="195">
        <v>189238171.56</v>
      </c>
      <c r="I112" s="120">
        <v>0.28346106804293936</v>
      </c>
    </row>
    <row r="113" spans="1:11" ht="15" customHeight="1" x14ac:dyDescent="0.25">
      <c r="A113" s="128"/>
      <c r="B113" s="140" t="s">
        <v>122</v>
      </c>
      <c r="F113" s="194">
        <v>46</v>
      </c>
      <c r="G113" s="120">
        <v>5.8227848101265821E-2</v>
      </c>
      <c r="H113" s="195">
        <v>187767092.33000001</v>
      </c>
      <c r="I113" s="120">
        <v>0.28125752905144485</v>
      </c>
    </row>
    <row r="114" spans="1:11" ht="15" customHeight="1" x14ac:dyDescent="0.25">
      <c r="A114" s="128"/>
      <c r="B114" s="140" t="s">
        <v>125</v>
      </c>
      <c r="F114" s="194">
        <v>91</v>
      </c>
      <c r="G114" s="120">
        <v>0.11518987341772152</v>
      </c>
      <c r="H114" s="195">
        <v>70361842.269999996</v>
      </c>
      <c r="I114" s="120">
        <v>0.10539545375494873</v>
      </c>
    </row>
    <row r="115" spans="1:11" ht="15" customHeight="1" x14ac:dyDescent="0.25">
      <c r="A115" s="128"/>
      <c r="B115" s="140" t="s">
        <v>126</v>
      </c>
      <c r="F115" s="194">
        <v>69</v>
      </c>
      <c r="G115" s="120">
        <v>8.7341772151898728E-2</v>
      </c>
      <c r="H115" s="195">
        <v>72034829.719999999</v>
      </c>
      <c r="I115" s="120">
        <v>0.10790143236111527</v>
      </c>
    </row>
    <row r="116" spans="1:11" ht="15" customHeight="1" x14ac:dyDescent="0.25">
      <c r="A116" s="128"/>
      <c r="B116" s="140" t="s">
        <v>129</v>
      </c>
      <c r="F116" s="194">
        <v>7</v>
      </c>
      <c r="G116" s="120">
        <v>8.8607594936708865E-3</v>
      </c>
      <c r="H116" s="195">
        <v>1669486.34</v>
      </c>
      <c r="I116" s="120">
        <v>2.5007342710952674E-3</v>
      </c>
    </row>
    <row r="117" spans="1:11" ht="15" customHeight="1" thickBot="1" x14ac:dyDescent="0.3">
      <c r="A117" s="128"/>
      <c r="B117" s="202" t="s">
        <v>131</v>
      </c>
      <c r="C117" s="199"/>
      <c r="D117" s="199"/>
      <c r="E117" s="133"/>
      <c r="F117" s="194">
        <v>11</v>
      </c>
      <c r="G117" s="203">
        <v>1.3924050632911392E-2</v>
      </c>
      <c r="H117" s="195">
        <v>19714576.760000002</v>
      </c>
      <c r="I117" s="120">
        <v>2.953059067489603E-2</v>
      </c>
    </row>
    <row r="118" spans="1:11" ht="15" customHeight="1" x14ac:dyDescent="0.25">
      <c r="A118" s="128"/>
      <c r="B118" s="145" t="s">
        <v>330</v>
      </c>
      <c r="C118" s="145"/>
      <c r="D118" s="145"/>
      <c r="E118" s="145"/>
      <c r="F118" s="193" t="s">
        <v>41</v>
      </c>
      <c r="G118" s="184" t="s">
        <v>132</v>
      </c>
      <c r="H118" s="193" t="s">
        <v>264</v>
      </c>
      <c r="I118" s="193" t="s">
        <v>265</v>
      </c>
    </row>
    <row r="119" spans="1:11" ht="15" customHeight="1" x14ac:dyDescent="0.25">
      <c r="A119" s="128"/>
      <c r="B119" s="146" t="s">
        <v>201</v>
      </c>
      <c r="C119" s="146"/>
      <c r="D119" s="146"/>
      <c r="E119" s="146"/>
      <c r="F119" s="198">
        <v>0</v>
      </c>
      <c r="G119" s="152">
        <v>0</v>
      </c>
      <c r="H119" s="190">
        <v>0</v>
      </c>
      <c r="I119" s="152">
        <v>0</v>
      </c>
    </row>
    <row r="120" spans="1:11" ht="15" customHeight="1" x14ac:dyDescent="0.25">
      <c r="A120" s="128"/>
      <c r="B120" s="146" t="s">
        <v>202</v>
      </c>
      <c r="C120" s="146"/>
      <c r="D120" s="146"/>
      <c r="E120" s="146"/>
      <c r="F120" s="198">
        <v>0</v>
      </c>
      <c r="G120" s="152">
        <v>0</v>
      </c>
      <c r="H120" s="190">
        <v>0</v>
      </c>
      <c r="I120" s="152">
        <v>0</v>
      </c>
    </row>
    <row r="121" spans="1:11" ht="15" customHeight="1" thickBot="1" x14ac:dyDescent="0.3">
      <c r="A121" s="128"/>
      <c r="B121" s="153" t="s">
        <v>272</v>
      </c>
      <c r="C121" s="153"/>
      <c r="D121" s="153"/>
      <c r="E121" s="153"/>
      <c r="F121" s="245">
        <v>0</v>
      </c>
      <c r="G121" s="203">
        <v>0</v>
      </c>
      <c r="H121" s="246">
        <v>0</v>
      </c>
      <c r="I121" s="203">
        <v>0</v>
      </c>
    </row>
    <row r="122" spans="1:11" ht="15" customHeight="1" x14ac:dyDescent="0.25">
      <c r="A122" s="128"/>
      <c r="B122" s="230" t="s">
        <v>302</v>
      </c>
      <c r="C122" s="146"/>
      <c r="D122" s="146"/>
      <c r="E122" s="146"/>
      <c r="F122" s="146"/>
      <c r="H122" s="145" t="s">
        <v>273</v>
      </c>
      <c r="I122" s="152"/>
    </row>
    <row r="123" spans="1:11" ht="15" customHeight="1" x14ac:dyDescent="0.25">
      <c r="A123" s="128"/>
      <c r="C123" s="146"/>
      <c r="D123" s="146"/>
      <c r="E123" s="146"/>
      <c r="F123" s="146"/>
      <c r="G123" s="128"/>
      <c r="H123" s="184" t="s">
        <v>320</v>
      </c>
      <c r="I123" s="204" t="s">
        <v>275</v>
      </c>
    </row>
    <row r="124" spans="1:11" ht="15" customHeight="1" x14ac:dyDescent="0.25">
      <c r="A124" s="128"/>
      <c r="B124" s="146"/>
      <c r="C124" s="146"/>
      <c r="D124" s="146"/>
      <c r="E124" s="146"/>
      <c r="F124" s="146"/>
      <c r="G124" s="128"/>
      <c r="H124" s="254">
        <v>41820</v>
      </c>
      <c r="I124" s="206">
        <v>679075372.97999978</v>
      </c>
      <c r="K124" s="208"/>
    </row>
    <row r="125" spans="1:11" ht="15" customHeight="1" x14ac:dyDescent="0.25">
      <c r="A125" s="128"/>
      <c r="B125" s="146"/>
      <c r="C125" s="146"/>
      <c r="D125" s="146"/>
      <c r="E125" s="146"/>
      <c r="F125" s="146"/>
      <c r="G125" s="128"/>
      <c r="H125" s="254">
        <v>42185</v>
      </c>
      <c r="I125" s="206">
        <v>591843912.55999994</v>
      </c>
      <c r="K125" s="208"/>
    </row>
    <row r="126" spans="1:11" ht="15" customHeight="1" x14ac:dyDescent="0.25">
      <c r="A126" s="128"/>
      <c r="B126" s="146"/>
      <c r="C126" s="146"/>
      <c r="D126" s="146"/>
      <c r="E126" s="146"/>
      <c r="F126" s="146"/>
      <c r="G126" s="128"/>
      <c r="H126" s="254">
        <v>42551</v>
      </c>
      <c r="I126" s="206">
        <v>520147105.13</v>
      </c>
      <c r="K126" s="208"/>
    </row>
    <row r="127" spans="1:11" ht="15" customHeight="1" x14ac:dyDescent="0.25">
      <c r="A127" s="128"/>
      <c r="B127" s="146"/>
      <c r="C127" s="146"/>
      <c r="D127" s="146"/>
      <c r="E127" s="146"/>
      <c r="F127" s="146"/>
      <c r="G127" s="128"/>
      <c r="H127" s="254">
        <v>42916</v>
      </c>
      <c r="I127" s="206">
        <v>444804668.01999998</v>
      </c>
      <c r="K127" s="208"/>
    </row>
    <row r="128" spans="1:11" ht="15" customHeight="1" x14ac:dyDescent="0.25">
      <c r="A128" s="128"/>
      <c r="B128" s="146"/>
      <c r="C128" s="146"/>
      <c r="D128" s="146"/>
      <c r="E128" s="146"/>
      <c r="F128" s="146"/>
      <c r="G128" s="128"/>
      <c r="H128" s="254">
        <v>43281</v>
      </c>
      <c r="I128" s="206">
        <v>385190067.50999999</v>
      </c>
      <c r="K128" s="208"/>
    </row>
    <row r="129" spans="1:12" ht="15" customHeight="1" x14ac:dyDescent="0.25">
      <c r="A129" s="128"/>
      <c r="B129" s="146"/>
      <c r="C129" s="146"/>
      <c r="D129" s="146"/>
      <c r="E129" s="146"/>
      <c r="F129" s="146"/>
      <c r="G129" s="128"/>
      <c r="H129" s="254">
        <v>43646</v>
      </c>
      <c r="I129" s="206">
        <v>331811491.88999999</v>
      </c>
      <c r="K129" s="208"/>
    </row>
    <row r="130" spans="1:12" ht="15" customHeight="1" x14ac:dyDescent="0.25">
      <c r="A130" s="128"/>
      <c r="B130" s="146"/>
      <c r="C130" s="146"/>
      <c r="D130" s="146"/>
      <c r="E130" s="146"/>
      <c r="F130" s="146"/>
      <c r="G130" s="128"/>
      <c r="H130" s="254">
        <v>44012</v>
      </c>
      <c r="I130" s="206">
        <v>284648208.44999999</v>
      </c>
      <c r="K130" s="208"/>
    </row>
    <row r="131" spans="1:12" ht="15" customHeight="1" x14ac:dyDescent="0.25">
      <c r="A131" s="128"/>
      <c r="B131" s="146"/>
      <c r="C131" s="146"/>
      <c r="D131" s="146"/>
      <c r="E131" s="146"/>
      <c r="F131" s="146"/>
      <c r="G131" s="128"/>
      <c r="H131" s="254">
        <v>44377</v>
      </c>
      <c r="I131" s="206">
        <v>233605670.25999999</v>
      </c>
      <c r="K131" s="208"/>
    </row>
    <row r="132" spans="1:12" ht="15" customHeight="1" x14ac:dyDescent="0.25">
      <c r="A132" s="128"/>
      <c r="B132" s="146"/>
      <c r="C132" s="146"/>
      <c r="D132" s="146"/>
      <c r="E132" s="146"/>
      <c r="F132" s="146"/>
      <c r="G132" s="128"/>
      <c r="H132" s="254">
        <v>44742</v>
      </c>
      <c r="I132" s="206">
        <v>192345142.16999999</v>
      </c>
      <c r="K132" s="208"/>
    </row>
    <row r="133" spans="1:12" ht="15" customHeight="1" x14ac:dyDescent="0.25">
      <c r="A133" s="128"/>
      <c r="B133" s="146"/>
      <c r="C133" s="146"/>
      <c r="D133" s="146"/>
      <c r="E133" s="146"/>
      <c r="F133" s="146"/>
      <c r="G133" s="128"/>
      <c r="H133" s="254">
        <v>45107</v>
      </c>
      <c r="I133" s="206">
        <v>157045930.69</v>
      </c>
      <c r="K133" s="208"/>
    </row>
    <row r="134" spans="1:12" ht="15" customHeight="1" x14ac:dyDescent="0.25">
      <c r="A134" s="128"/>
      <c r="B134" s="146"/>
      <c r="C134" s="146"/>
      <c r="D134" s="146"/>
      <c r="E134" s="146"/>
      <c r="F134" s="146"/>
      <c r="G134" s="128"/>
      <c r="H134" s="254">
        <v>45473</v>
      </c>
      <c r="I134" s="206">
        <v>128997391.67999999</v>
      </c>
      <c r="K134" s="208"/>
      <c r="L134" s="208"/>
    </row>
    <row r="135" spans="1:12" ht="15" customHeight="1" x14ac:dyDescent="0.25">
      <c r="A135" s="128"/>
      <c r="B135" s="146"/>
      <c r="C135" s="146"/>
      <c r="D135" s="146"/>
      <c r="E135" s="146"/>
      <c r="F135" s="146"/>
      <c r="G135" s="128"/>
      <c r="H135" s="254">
        <v>45838</v>
      </c>
      <c r="I135" s="206">
        <v>105741131.64</v>
      </c>
      <c r="K135" s="208"/>
    </row>
    <row r="136" spans="1:12" ht="15" customHeight="1" x14ac:dyDescent="0.25">
      <c r="A136" s="128"/>
      <c r="B136" s="146"/>
      <c r="C136" s="146"/>
      <c r="D136" s="146"/>
      <c r="E136" s="146"/>
      <c r="F136" s="146"/>
      <c r="G136" s="128"/>
      <c r="H136" s="254">
        <v>46203</v>
      </c>
      <c r="I136" s="206">
        <v>86586295.640000001</v>
      </c>
      <c r="K136" s="208"/>
    </row>
    <row r="137" spans="1:12" ht="15" customHeight="1" x14ac:dyDescent="0.25">
      <c r="A137" s="128"/>
      <c r="B137" s="146"/>
      <c r="C137" s="146"/>
      <c r="D137" s="146"/>
      <c r="E137" s="146"/>
      <c r="F137" s="146"/>
      <c r="G137" s="128"/>
      <c r="H137" s="254">
        <v>46568</v>
      </c>
      <c r="I137" s="206">
        <v>70762664</v>
      </c>
      <c r="K137" s="208"/>
    </row>
    <row r="138" spans="1:12" ht="15" customHeight="1" x14ac:dyDescent="0.25">
      <c r="A138" s="128"/>
      <c r="B138" s="146"/>
      <c r="C138" s="146"/>
      <c r="D138" s="146"/>
      <c r="E138" s="146"/>
      <c r="F138" s="146"/>
      <c r="G138" s="128"/>
      <c r="H138" s="254">
        <v>46934</v>
      </c>
      <c r="I138" s="206">
        <v>57052794.120000005</v>
      </c>
      <c r="K138" s="208"/>
    </row>
    <row r="139" spans="1:12" ht="15" customHeight="1" x14ac:dyDescent="0.25">
      <c r="A139" s="128"/>
      <c r="B139" s="146"/>
      <c r="C139" s="146"/>
      <c r="D139" s="146"/>
      <c r="E139" s="146"/>
      <c r="F139" s="146"/>
      <c r="G139" s="128"/>
      <c r="H139" s="254">
        <v>47299</v>
      </c>
      <c r="I139" s="206">
        <v>44671724.210000001</v>
      </c>
      <c r="K139" s="208"/>
    </row>
    <row r="140" spans="1:12" ht="15" customHeight="1" x14ac:dyDescent="0.25">
      <c r="A140" s="128"/>
      <c r="B140" s="146"/>
      <c r="C140" s="146"/>
      <c r="D140" s="146"/>
      <c r="E140" s="146"/>
      <c r="F140" s="146"/>
      <c r="G140" s="128"/>
      <c r="H140" s="254">
        <v>47664</v>
      </c>
      <c r="I140" s="206">
        <v>34196494.060000002</v>
      </c>
      <c r="K140" s="208"/>
    </row>
    <row r="141" spans="1:12" ht="15" customHeight="1" x14ac:dyDescent="0.25">
      <c r="A141" s="128"/>
      <c r="B141" s="146"/>
      <c r="C141" s="146"/>
      <c r="D141" s="146"/>
      <c r="E141" s="146"/>
      <c r="F141" s="146"/>
      <c r="G141" s="128"/>
      <c r="H141" s="254">
        <v>49490</v>
      </c>
      <c r="I141" s="206">
        <v>8500345.2100000009</v>
      </c>
      <c r="K141" s="208"/>
    </row>
    <row r="142" spans="1:12" ht="15" customHeight="1" x14ac:dyDescent="0.25">
      <c r="A142" s="128"/>
      <c r="B142" s="146"/>
      <c r="C142" s="146"/>
      <c r="D142" s="146"/>
      <c r="E142" s="146"/>
      <c r="F142" s="146"/>
      <c r="G142" s="128"/>
      <c r="H142" s="254">
        <v>51317</v>
      </c>
      <c r="I142" s="206">
        <v>94285.65</v>
      </c>
      <c r="K142" s="208"/>
    </row>
    <row r="143" spans="1:12" ht="15" customHeight="1" x14ac:dyDescent="0.25">
      <c r="A143" s="128"/>
      <c r="B143" s="146"/>
      <c r="C143" s="146"/>
      <c r="D143" s="146"/>
      <c r="E143" s="146"/>
      <c r="F143" s="146"/>
      <c r="G143" s="128"/>
      <c r="H143" s="254">
        <v>53143</v>
      </c>
      <c r="I143" s="206">
        <v>37142.85</v>
      </c>
      <c r="K143" s="208"/>
      <c r="L143" s="208"/>
    </row>
    <row r="144" spans="1:12" ht="15" customHeight="1" thickBot="1" x14ac:dyDescent="0.3">
      <c r="A144" s="128"/>
      <c r="B144" s="191"/>
      <c r="C144" s="191"/>
      <c r="D144" s="191"/>
      <c r="E144" s="191"/>
      <c r="F144" s="191"/>
      <c r="G144" s="255"/>
      <c r="H144" s="256">
        <v>54331</v>
      </c>
      <c r="I144" s="257">
        <v>0</v>
      </c>
      <c r="K144" s="208"/>
      <c r="L144" s="208"/>
    </row>
    <row r="145" spans="1:9" ht="15" customHeight="1" x14ac:dyDescent="0.2">
      <c r="A145" s="128"/>
      <c r="B145" s="210" t="s">
        <v>327</v>
      </c>
      <c r="C145" s="146"/>
      <c r="D145" s="146"/>
      <c r="E145" s="146"/>
      <c r="F145" s="146"/>
      <c r="G145" s="146"/>
      <c r="H145" s="152"/>
      <c r="I145" s="152"/>
    </row>
    <row r="146" spans="1:9" ht="15" customHeight="1" x14ac:dyDescent="0.2">
      <c r="A146" s="128"/>
      <c r="B146" s="210"/>
      <c r="C146" s="146"/>
      <c r="D146" s="146"/>
      <c r="E146" s="146"/>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325</v>
      </c>
      <c r="C149" s="236">
        <v>75754544.139999837</v>
      </c>
      <c r="D149" s="236">
        <v>71696807.429999948</v>
      </c>
      <c r="E149" s="236">
        <v>75342437.110000014</v>
      </c>
      <c r="F149" s="236">
        <v>59614600.50999999</v>
      </c>
      <c r="G149" s="236">
        <v>53378575.620000005</v>
      </c>
      <c r="H149" s="236">
        <v>202814100.20999998</v>
      </c>
      <c r="I149" s="236">
        <v>128997391.67999999</v>
      </c>
    </row>
    <row r="150" spans="1:9" ht="15" customHeight="1" thickBot="1" x14ac:dyDescent="0.3">
      <c r="A150" s="128"/>
      <c r="B150" s="253" t="s">
        <v>4</v>
      </c>
      <c r="C150" s="237">
        <v>11476916.279999999</v>
      </c>
      <c r="D150" s="237">
        <v>0</v>
      </c>
      <c r="E150" s="237">
        <v>0</v>
      </c>
      <c r="F150" s="237">
        <v>0</v>
      </c>
      <c r="G150" s="237">
        <v>0</v>
      </c>
      <c r="H150" s="237">
        <v>0</v>
      </c>
      <c r="I150" s="190">
        <v>0</v>
      </c>
    </row>
    <row r="151" spans="1:9" ht="15" customHeight="1" thickBot="1" x14ac:dyDescent="0.3">
      <c r="A151" s="128"/>
      <c r="B151" s="238" t="s">
        <v>64</v>
      </c>
      <c r="C151" s="239">
        <v>87231460.419999838</v>
      </c>
      <c r="D151" s="239">
        <v>71696807.429999948</v>
      </c>
      <c r="E151" s="239">
        <v>75342437.110000014</v>
      </c>
      <c r="F151" s="239">
        <v>59614600.50999999</v>
      </c>
      <c r="G151" s="239">
        <v>53378575.620000005</v>
      </c>
      <c r="H151" s="239">
        <v>202814100.20999998</v>
      </c>
      <c r="I151" s="239">
        <v>128997391.67999999</v>
      </c>
    </row>
    <row r="152" spans="1:9" ht="15" customHeight="1" thickBot="1" x14ac:dyDescent="0.3">
      <c r="A152" s="128"/>
      <c r="B152" s="238" t="s">
        <v>285</v>
      </c>
      <c r="C152" s="239">
        <v>0</v>
      </c>
      <c r="D152" s="239">
        <v>150000000</v>
      </c>
      <c r="E152" s="239">
        <v>0</v>
      </c>
      <c r="F152" s="239">
        <v>250000000</v>
      </c>
      <c r="G152" s="239">
        <v>0</v>
      </c>
      <c r="H152" s="239">
        <v>0</v>
      </c>
      <c r="I152" s="239">
        <v>0</v>
      </c>
    </row>
    <row r="153" spans="1:9" ht="15" customHeight="1" x14ac:dyDescent="0.2">
      <c r="A153" s="128"/>
      <c r="B153" s="210" t="s">
        <v>321</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85" t="s">
        <v>230</v>
      </c>
      <c r="F164" s="286"/>
      <c r="G164" s="286"/>
      <c r="H164" s="286"/>
      <c r="I164" s="286"/>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291</v>
      </c>
    </row>
    <row r="172" spans="1:9" ht="37" customHeight="1" x14ac:dyDescent="0.25">
      <c r="B172" s="276" t="s">
        <v>326</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12" ht="15" customHeight="1" x14ac:dyDescent="0.25">
      <c r="B177" s="136" t="s">
        <v>293</v>
      </c>
    </row>
    <row r="178" spans="2:12" ht="62.15" customHeight="1" x14ac:dyDescent="0.25">
      <c r="B178" s="276" t="s">
        <v>324</v>
      </c>
      <c r="C178" s="276"/>
      <c r="D178" s="276"/>
      <c r="E178" s="276"/>
      <c r="F178" s="276"/>
      <c r="G178" s="276"/>
      <c r="H178" s="276"/>
      <c r="I178" s="276"/>
    </row>
    <row r="179" spans="2:12" ht="15" customHeight="1" x14ac:dyDescent="0.25"/>
    <row r="180" spans="2:12" ht="15" customHeight="1" x14ac:dyDescent="0.25">
      <c r="B180" s="136" t="s">
        <v>333</v>
      </c>
    </row>
    <row r="181" spans="2:12" ht="15" customHeight="1" x14ac:dyDescent="0.25">
      <c r="B181" s="129" t="s">
        <v>334</v>
      </c>
    </row>
    <row r="182" spans="2:12" ht="15" customHeight="1" x14ac:dyDescent="0.25"/>
    <row r="183" spans="2:12" ht="16" customHeight="1" x14ac:dyDescent="0.25">
      <c r="B183" s="136" t="s">
        <v>332</v>
      </c>
    </row>
    <row r="184" spans="2:12" ht="25" customHeight="1" thickBot="1" x14ac:dyDescent="0.3">
      <c r="B184" s="277" t="s">
        <v>223</v>
      </c>
      <c r="C184" s="277"/>
      <c r="D184" s="277"/>
      <c r="E184" s="277"/>
      <c r="F184" s="277"/>
      <c r="G184" s="277"/>
      <c r="H184" s="277"/>
      <c r="I184" s="277"/>
    </row>
    <row r="186" spans="2:12" ht="16" customHeight="1" x14ac:dyDescent="0.25">
      <c r="B186" s="222"/>
      <c r="K186" s="207">
        <v>41912</v>
      </c>
      <c r="L186" s="208">
        <v>679075372.98000002</v>
      </c>
    </row>
    <row r="187" spans="2:12" ht="16" customHeight="1" x14ac:dyDescent="0.25">
      <c r="K187" s="207">
        <v>42004</v>
      </c>
      <c r="L187" s="208">
        <v>645029904.13</v>
      </c>
    </row>
    <row r="188" spans="2:12" ht="16" customHeight="1" x14ac:dyDescent="0.25">
      <c r="K188" s="207">
        <v>42094</v>
      </c>
      <c r="L188" s="208">
        <v>605928194.88</v>
      </c>
    </row>
    <row r="189" spans="2:12" ht="16" customHeight="1" x14ac:dyDescent="0.25">
      <c r="K189" s="207">
        <v>42185</v>
      </c>
      <c r="L189" s="208">
        <v>591843912.55999994</v>
      </c>
    </row>
    <row r="190" spans="2:12" ht="16" customHeight="1" x14ac:dyDescent="0.25">
      <c r="K190" s="207">
        <v>42277</v>
      </c>
      <c r="L190" s="208">
        <v>562797299.19000006</v>
      </c>
    </row>
    <row r="191" spans="2:12" ht="16" customHeight="1" x14ac:dyDescent="0.25">
      <c r="K191" s="207">
        <v>42369</v>
      </c>
      <c r="L191" s="208">
        <v>553671080.06999993</v>
      </c>
    </row>
    <row r="192" spans="2:12" ht="16" customHeight="1" x14ac:dyDescent="0.25">
      <c r="K192" s="207">
        <v>42460</v>
      </c>
      <c r="L192" s="208">
        <v>527930757.03000003</v>
      </c>
    </row>
    <row r="193" spans="11:12" ht="16" customHeight="1" x14ac:dyDescent="0.25">
      <c r="K193" s="207">
        <v>42551</v>
      </c>
      <c r="L193" s="208">
        <v>520147105.13</v>
      </c>
    </row>
    <row r="194" spans="11:12" ht="16" customHeight="1" x14ac:dyDescent="0.25">
      <c r="K194" s="207">
        <v>42643</v>
      </c>
      <c r="L194" s="208">
        <v>495680857.70999998</v>
      </c>
    </row>
    <row r="195" spans="11:12" ht="16" customHeight="1" x14ac:dyDescent="0.25">
      <c r="K195" s="207">
        <v>42735</v>
      </c>
      <c r="L195" s="208">
        <v>475534977.16999996</v>
      </c>
    </row>
    <row r="196" spans="11:12" ht="16" customHeight="1" x14ac:dyDescent="0.25">
      <c r="K196" s="207">
        <v>42825</v>
      </c>
      <c r="L196" s="208">
        <v>451597505.96999997</v>
      </c>
    </row>
    <row r="197" spans="11:12" ht="16" customHeight="1" x14ac:dyDescent="0.25">
      <c r="K197" s="207">
        <v>42916</v>
      </c>
      <c r="L197" s="208">
        <v>444804668.01999998</v>
      </c>
    </row>
    <row r="198" spans="11:12" ht="16" customHeight="1" x14ac:dyDescent="0.25">
      <c r="K198" s="207">
        <v>43008</v>
      </c>
      <c r="L198" s="208">
        <v>421454035.72000003</v>
      </c>
    </row>
    <row r="199" spans="11:12" ht="16" customHeight="1" x14ac:dyDescent="0.25">
      <c r="K199" s="207">
        <v>43100</v>
      </c>
      <c r="L199" s="208">
        <v>414694427.42000002</v>
      </c>
    </row>
    <row r="200" spans="11:12" ht="16" customHeight="1" x14ac:dyDescent="0.25">
      <c r="K200" s="207">
        <v>43190</v>
      </c>
      <c r="L200" s="208">
        <v>391824812.34999996</v>
      </c>
    </row>
    <row r="201" spans="11:12" ht="16" customHeight="1" x14ac:dyDescent="0.25">
      <c r="K201" s="207">
        <v>43281</v>
      </c>
      <c r="L201" s="208">
        <v>385190067.50999999</v>
      </c>
    </row>
    <row r="202" spans="11:12" ht="16" customHeight="1" x14ac:dyDescent="0.25">
      <c r="K202" s="207">
        <v>43373</v>
      </c>
      <c r="L202" s="208">
        <v>363252665.25</v>
      </c>
    </row>
    <row r="203" spans="11:12" ht="16" customHeight="1" x14ac:dyDescent="0.25">
      <c r="K203" s="207">
        <v>43465</v>
      </c>
      <c r="L203" s="208">
        <v>357055940.25999999</v>
      </c>
    </row>
    <row r="204" spans="11:12" ht="16" customHeight="1" x14ac:dyDescent="0.25">
      <c r="K204" s="207">
        <v>43555</v>
      </c>
      <c r="L204" s="208">
        <v>336811859.48000002</v>
      </c>
    </row>
    <row r="205" spans="11:12" ht="16" customHeight="1" x14ac:dyDescent="0.25">
      <c r="K205" s="207">
        <v>43646</v>
      </c>
      <c r="L205" s="208">
        <v>331811491.88999999</v>
      </c>
    </row>
    <row r="206" spans="11:12" ht="16" customHeight="1" x14ac:dyDescent="0.25">
      <c r="K206" s="207">
        <v>43738</v>
      </c>
      <c r="L206" s="208">
        <v>312698385.44</v>
      </c>
    </row>
    <row r="207" spans="11:12" ht="16" customHeight="1" x14ac:dyDescent="0.25">
      <c r="K207" s="207">
        <v>43830</v>
      </c>
      <c r="L207" s="208">
        <v>307799285.44999999</v>
      </c>
    </row>
    <row r="208" spans="11:12" ht="16" customHeight="1" x14ac:dyDescent="0.25">
      <c r="K208" s="207">
        <v>43921</v>
      </c>
      <c r="L208" s="208">
        <v>289313971.29000002</v>
      </c>
    </row>
    <row r="209" spans="11:12" ht="16" customHeight="1" x14ac:dyDescent="0.25">
      <c r="K209" s="207">
        <v>44012</v>
      </c>
      <c r="L209" s="208">
        <v>284648208.44999999</v>
      </c>
    </row>
    <row r="210" spans="11:12" ht="16" customHeight="1" x14ac:dyDescent="0.25">
      <c r="K210" s="207">
        <v>44104</v>
      </c>
      <c r="L210" s="208">
        <v>266452840.59999999</v>
      </c>
    </row>
    <row r="211" spans="11:12" ht="16" customHeight="1" x14ac:dyDescent="0.25">
      <c r="K211" s="207">
        <v>44196</v>
      </c>
      <c r="L211" s="208">
        <v>261840170.44</v>
      </c>
    </row>
    <row r="212" spans="11:12" ht="16" customHeight="1" x14ac:dyDescent="0.25">
      <c r="K212" s="207">
        <v>44286</v>
      </c>
      <c r="L212" s="208">
        <v>238179526.92999998</v>
      </c>
    </row>
    <row r="213" spans="11:12" ht="16" customHeight="1" x14ac:dyDescent="0.25">
      <c r="K213" s="207">
        <v>44377</v>
      </c>
      <c r="L213" s="208">
        <v>233605670.25999999</v>
      </c>
    </row>
    <row r="214" spans="11:12" ht="16" customHeight="1" x14ac:dyDescent="0.25">
      <c r="K214" s="207">
        <v>44469</v>
      </c>
      <c r="L214" s="208">
        <v>217306850.63</v>
      </c>
    </row>
    <row r="215" spans="11:12" ht="16" customHeight="1" x14ac:dyDescent="0.25">
      <c r="K215" s="207">
        <v>44561</v>
      </c>
      <c r="L215" s="208">
        <v>212755760.00999999</v>
      </c>
    </row>
    <row r="216" spans="11:12" ht="16" customHeight="1" x14ac:dyDescent="0.25">
      <c r="K216" s="207">
        <v>44651</v>
      </c>
      <c r="L216" s="208">
        <v>196667854.63999999</v>
      </c>
    </row>
    <row r="217" spans="11:12" ht="16" customHeight="1" x14ac:dyDescent="0.25">
      <c r="K217" s="207">
        <v>44742</v>
      </c>
      <c r="L217" s="208">
        <v>192345142.16999999</v>
      </c>
    </row>
    <row r="218" spans="11:12" ht="16" customHeight="1" x14ac:dyDescent="0.25">
      <c r="K218" s="207">
        <v>44834</v>
      </c>
      <c r="L218" s="208">
        <v>177620652.13</v>
      </c>
    </row>
    <row r="219" spans="11:12" ht="16" customHeight="1" x14ac:dyDescent="0.25">
      <c r="K219" s="207">
        <v>44926</v>
      </c>
      <c r="L219" s="208">
        <v>174103718.00999999</v>
      </c>
    </row>
    <row r="220" spans="11:12" ht="16" customHeight="1" x14ac:dyDescent="0.25">
      <c r="K220" s="207">
        <v>45016</v>
      </c>
      <c r="L220" s="208">
        <v>160561108.81</v>
      </c>
    </row>
    <row r="221" spans="11:12" ht="16" customHeight="1" x14ac:dyDescent="0.25">
      <c r="K221" s="207">
        <v>45107</v>
      </c>
      <c r="L221" s="208">
        <v>157045930.69</v>
      </c>
    </row>
    <row r="222" spans="11:12" ht="16" customHeight="1" x14ac:dyDescent="0.25">
      <c r="K222" s="207">
        <v>45199</v>
      </c>
      <c r="L222" s="208">
        <v>145049597.17999998</v>
      </c>
    </row>
    <row r="223" spans="11:12" ht="16" customHeight="1" x14ac:dyDescent="0.25">
      <c r="K223" s="207">
        <v>45291</v>
      </c>
      <c r="L223" s="208">
        <v>142132736.47</v>
      </c>
    </row>
    <row r="224" spans="11:12" ht="16" customHeight="1" x14ac:dyDescent="0.25">
      <c r="K224" s="207">
        <v>45382</v>
      </c>
      <c r="L224" s="208">
        <v>131814504.55</v>
      </c>
    </row>
    <row r="225" spans="11:12" ht="16" customHeight="1" x14ac:dyDescent="0.25">
      <c r="K225" s="207">
        <v>45473</v>
      </c>
      <c r="L225" s="208">
        <v>128997391.67999999</v>
      </c>
    </row>
    <row r="226" spans="11:12" ht="16" customHeight="1" x14ac:dyDescent="0.25">
      <c r="K226" s="207">
        <v>45565</v>
      </c>
      <c r="L226" s="208">
        <v>119313628.38000001</v>
      </c>
    </row>
    <row r="227" spans="11:12" ht="16" customHeight="1" x14ac:dyDescent="0.25">
      <c r="K227" s="207">
        <v>45657</v>
      </c>
      <c r="L227" s="208">
        <v>116633334.98999999</v>
      </c>
    </row>
    <row r="228" spans="11:12" ht="16" customHeight="1" x14ac:dyDescent="0.25">
      <c r="K228" s="207">
        <v>45747</v>
      </c>
      <c r="L228" s="208">
        <v>108238776.8</v>
      </c>
    </row>
    <row r="229" spans="11:12" ht="16" customHeight="1" x14ac:dyDescent="0.25">
      <c r="K229" s="207">
        <v>45838</v>
      </c>
      <c r="L229" s="208">
        <v>105741131.64</v>
      </c>
    </row>
    <row r="230" spans="11:12" ht="16" customHeight="1" x14ac:dyDescent="0.25">
      <c r="K230" s="207">
        <v>45930</v>
      </c>
      <c r="L230" s="208">
        <v>97809306.469999999</v>
      </c>
    </row>
    <row r="231" spans="11:12" ht="16" customHeight="1" x14ac:dyDescent="0.25">
      <c r="K231" s="207">
        <v>46022</v>
      </c>
      <c r="L231" s="208">
        <v>95538634.459999993</v>
      </c>
    </row>
    <row r="232" spans="11:12" ht="16" customHeight="1" x14ac:dyDescent="0.25">
      <c r="K232" s="207">
        <v>46112</v>
      </c>
      <c r="L232" s="208">
        <v>88372274.260000005</v>
      </c>
    </row>
    <row r="233" spans="11:12" ht="16" customHeight="1" x14ac:dyDescent="0.25">
      <c r="K233" s="207">
        <v>46203</v>
      </c>
      <c r="L233" s="208">
        <v>86586295.640000001</v>
      </c>
    </row>
    <row r="234" spans="11:12" ht="16" customHeight="1" x14ac:dyDescent="0.25">
      <c r="K234" s="207">
        <v>46295</v>
      </c>
      <c r="L234" s="208">
        <v>79807884.190000013</v>
      </c>
    </row>
    <row r="235" spans="11:12" ht="16" customHeight="1" x14ac:dyDescent="0.25">
      <c r="K235" s="207">
        <v>46387</v>
      </c>
      <c r="L235" s="208">
        <v>78263022.930000007</v>
      </c>
    </row>
    <row r="236" spans="11:12" ht="16" customHeight="1" x14ac:dyDescent="0.25">
      <c r="K236" s="207">
        <v>46477</v>
      </c>
      <c r="L236" s="208">
        <v>72145503.879999995</v>
      </c>
    </row>
    <row r="237" spans="11:12" ht="16" customHeight="1" x14ac:dyDescent="0.25">
      <c r="K237" s="207">
        <v>46568</v>
      </c>
      <c r="L237" s="208">
        <v>70762664</v>
      </c>
    </row>
    <row r="238" spans="11:12" ht="16" customHeight="1" x14ac:dyDescent="0.25">
      <c r="K238" s="207">
        <v>46660</v>
      </c>
      <c r="L238" s="208">
        <v>64958557.840000004</v>
      </c>
    </row>
    <row r="239" spans="11:12" ht="16" customHeight="1" x14ac:dyDescent="0.25">
      <c r="K239" s="207">
        <v>46752</v>
      </c>
      <c r="L239" s="208">
        <v>63680340.729999997</v>
      </c>
    </row>
    <row r="240" spans="11:12" ht="16" customHeight="1" x14ac:dyDescent="0.25">
      <c r="K240" s="207">
        <v>46843</v>
      </c>
      <c r="L240" s="208">
        <v>58224348.980000004</v>
      </c>
    </row>
    <row r="241" spans="11:12" ht="16" customHeight="1" x14ac:dyDescent="0.25">
      <c r="K241" s="207">
        <v>46934</v>
      </c>
      <c r="L241" s="208">
        <v>57052794.120000005</v>
      </c>
    </row>
    <row r="242" spans="11:12" ht="16" customHeight="1" x14ac:dyDescent="0.25">
      <c r="K242" s="207">
        <v>47026</v>
      </c>
      <c r="L242" s="208">
        <v>51842420.210000001</v>
      </c>
    </row>
    <row r="243" spans="11:12" ht="16" customHeight="1" x14ac:dyDescent="0.25">
      <c r="K243" s="207">
        <v>47118</v>
      </c>
      <c r="L243" s="208">
        <v>50710367.090000004</v>
      </c>
    </row>
    <row r="244" spans="11:12" ht="16" customHeight="1" x14ac:dyDescent="0.25">
      <c r="K244" s="207">
        <v>47208</v>
      </c>
      <c r="L244" s="208">
        <v>45803777.329999998</v>
      </c>
    </row>
    <row r="245" spans="11:12" ht="16" customHeight="1" x14ac:dyDescent="0.25">
      <c r="K245" s="207">
        <v>47299</v>
      </c>
      <c r="L245" s="208">
        <v>44671724.210000001</v>
      </c>
    </row>
    <row r="246" spans="11:12" ht="16" customHeight="1" x14ac:dyDescent="0.25">
      <c r="K246" s="207">
        <v>47391</v>
      </c>
      <c r="L246" s="208">
        <v>40127822.810000002</v>
      </c>
    </row>
    <row r="247" spans="11:12" ht="16" customHeight="1" x14ac:dyDescent="0.25">
      <c r="K247" s="207">
        <v>47483</v>
      </c>
      <c r="L247" s="208">
        <v>39141795</v>
      </c>
    </row>
    <row r="248" spans="11:12" ht="16" customHeight="1" x14ac:dyDescent="0.25">
      <c r="K248" s="207">
        <v>47573</v>
      </c>
      <c r="L248" s="208">
        <v>35110805.659999996</v>
      </c>
    </row>
    <row r="249" spans="11:12" ht="16" customHeight="1" x14ac:dyDescent="0.25">
      <c r="K249" s="207">
        <v>47664</v>
      </c>
      <c r="L249" s="208">
        <v>34196494.060000002</v>
      </c>
    </row>
    <row r="250" spans="11:12" ht="16" customHeight="1" x14ac:dyDescent="0.25">
      <c r="K250" s="207">
        <v>47756</v>
      </c>
      <c r="L250" s="208">
        <v>30728535.190000001</v>
      </c>
    </row>
    <row r="251" spans="11:12" ht="16" customHeight="1" x14ac:dyDescent="0.25">
      <c r="K251" s="207">
        <v>47848</v>
      </c>
      <c r="L251" s="208">
        <v>30186576.77</v>
      </c>
    </row>
    <row r="252" spans="11:12" ht="16" customHeight="1" x14ac:dyDescent="0.25">
      <c r="K252" s="207">
        <v>47938</v>
      </c>
      <c r="L252" s="208">
        <v>27395670.949999999</v>
      </c>
    </row>
    <row r="253" spans="11:12" ht="16" customHeight="1" x14ac:dyDescent="0.25">
      <c r="K253" s="207">
        <v>48029</v>
      </c>
      <c r="L253" s="208">
        <v>27090810.239999998</v>
      </c>
    </row>
    <row r="254" spans="11:12" ht="16" customHeight="1" x14ac:dyDescent="0.25">
      <c r="K254" s="207">
        <v>48121</v>
      </c>
      <c r="L254" s="208">
        <v>24424464.149999999</v>
      </c>
    </row>
    <row r="255" spans="11:12" ht="16" customHeight="1" x14ac:dyDescent="0.25">
      <c r="K255" s="207">
        <v>48213</v>
      </c>
      <c r="L255" s="208">
        <v>24119603.440000001</v>
      </c>
    </row>
    <row r="256" spans="11:12" ht="16" customHeight="1" x14ac:dyDescent="0.25">
      <c r="K256" s="207">
        <v>48304</v>
      </c>
      <c r="L256" s="208">
        <v>21538534.780000001</v>
      </c>
    </row>
    <row r="257" spans="11:12" ht="16" customHeight="1" x14ac:dyDescent="0.25">
      <c r="K257" s="207">
        <v>48395</v>
      </c>
      <c r="L257" s="208">
        <v>21481468.850000001</v>
      </c>
    </row>
    <row r="258" spans="11:12" ht="16" customHeight="1" x14ac:dyDescent="0.25">
      <c r="K258" s="207">
        <v>48487</v>
      </c>
      <c r="L258" s="208">
        <v>19074253.460000001</v>
      </c>
    </row>
    <row r="259" spans="11:12" ht="16" customHeight="1" x14ac:dyDescent="0.25">
      <c r="K259" s="207">
        <v>48579</v>
      </c>
      <c r="L259" s="208">
        <v>19049918.199999999</v>
      </c>
    </row>
    <row r="260" spans="11:12" ht="16" customHeight="1" x14ac:dyDescent="0.25">
      <c r="K260" s="207">
        <v>48669</v>
      </c>
      <c r="L260" s="208">
        <v>16698891.039999999</v>
      </c>
    </row>
    <row r="261" spans="11:12" ht="16" customHeight="1" x14ac:dyDescent="0.25">
      <c r="K261" s="207">
        <v>48760</v>
      </c>
      <c r="L261" s="208">
        <v>16690921.119999999</v>
      </c>
    </row>
    <row r="262" spans="11:12" ht="16" customHeight="1" x14ac:dyDescent="0.25">
      <c r="K262" s="207">
        <v>48852</v>
      </c>
      <c r="L262" s="208">
        <v>14386646.93</v>
      </c>
    </row>
    <row r="263" spans="11:12" ht="16" customHeight="1" x14ac:dyDescent="0.25">
      <c r="K263" s="207">
        <v>48944</v>
      </c>
      <c r="L263" s="208">
        <v>14378677.01</v>
      </c>
    </row>
    <row r="264" spans="11:12" ht="16" customHeight="1" x14ac:dyDescent="0.25">
      <c r="K264" s="207">
        <v>49034</v>
      </c>
      <c r="L264" s="208">
        <v>12284207.289999999</v>
      </c>
    </row>
    <row r="265" spans="11:12" ht="16" customHeight="1" x14ac:dyDescent="0.25">
      <c r="K265" s="207">
        <v>49125</v>
      </c>
      <c r="L265" s="208">
        <v>12276237.369999999</v>
      </c>
    </row>
    <row r="266" spans="11:12" ht="16" customHeight="1" x14ac:dyDescent="0.25">
      <c r="K266" s="207">
        <v>49217</v>
      </c>
      <c r="L266" s="208">
        <v>10181767.65</v>
      </c>
    </row>
    <row r="267" spans="11:12" ht="16" customHeight="1" x14ac:dyDescent="0.25">
      <c r="K267" s="207">
        <v>49309</v>
      </c>
      <c r="L267" s="208">
        <v>10173797.73</v>
      </c>
    </row>
    <row r="268" spans="11:12" ht="16" customHeight="1" x14ac:dyDescent="0.25">
      <c r="K268" s="207">
        <v>49399</v>
      </c>
      <c r="L268" s="208">
        <v>8508315.1300000008</v>
      </c>
    </row>
    <row r="269" spans="11:12" ht="16" customHeight="1" x14ac:dyDescent="0.25">
      <c r="K269" s="207">
        <v>49490</v>
      </c>
      <c r="L269" s="208">
        <v>8500345.2100000009</v>
      </c>
    </row>
    <row r="270" spans="11:12" ht="16" customHeight="1" x14ac:dyDescent="0.25">
      <c r="K270" s="207">
        <v>49582</v>
      </c>
      <c r="L270" s="208">
        <v>6834862.6100000003</v>
      </c>
    </row>
    <row r="271" spans="11:12" ht="16" customHeight="1" x14ac:dyDescent="0.25">
      <c r="K271" s="207">
        <v>49674</v>
      </c>
      <c r="L271" s="208">
        <v>6826892.6900000004</v>
      </c>
    </row>
    <row r="272" spans="11:12" ht="16" customHeight="1" x14ac:dyDescent="0.25">
      <c r="K272" s="207">
        <v>49765</v>
      </c>
      <c r="L272" s="208">
        <v>5161410.09</v>
      </c>
    </row>
    <row r="273" spans="11:12" ht="16" customHeight="1" x14ac:dyDescent="0.25">
      <c r="K273" s="207">
        <v>49856</v>
      </c>
      <c r="L273" s="208">
        <v>5153440.17</v>
      </c>
    </row>
    <row r="274" spans="11:12" ht="16" customHeight="1" x14ac:dyDescent="0.25">
      <c r="K274" s="207">
        <v>49948</v>
      </c>
      <c r="L274" s="208">
        <v>3487957.57</v>
      </c>
    </row>
    <row r="275" spans="11:12" ht="16" customHeight="1" x14ac:dyDescent="0.25">
      <c r="K275" s="207">
        <v>50040</v>
      </c>
      <c r="L275" s="208">
        <v>3479987.65</v>
      </c>
    </row>
    <row r="276" spans="11:12" ht="16" customHeight="1" x14ac:dyDescent="0.25">
      <c r="K276" s="207">
        <v>50130</v>
      </c>
      <c r="L276" s="208">
        <v>1814505.05</v>
      </c>
    </row>
    <row r="277" spans="11:12" ht="16" customHeight="1" x14ac:dyDescent="0.25">
      <c r="K277" s="207">
        <v>50221</v>
      </c>
      <c r="L277" s="208">
        <v>1806535.13</v>
      </c>
    </row>
    <row r="278" spans="11:12" ht="16" customHeight="1" x14ac:dyDescent="0.25">
      <c r="K278" s="207">
        <v>50313</v>
      </c>
      <c r="L278" s="208">
        <v>141052.53</v>
      </c>
    </row>
    <row r="279" spans="11:12" ht="16" customHeight="1" x14ac:dyDescent="0.25">
      <c r="K279" s="207">
        <v>50405</v>
      </c>
      <c r="L279" s="208">
        <v>133082.60999999999</v>
      </c>
    </row>
    <row r="280" spans="11:12" ht="16" customHeight="1" x14ac:dyDescent="0.25">
      <c r="K280" s="207">
        <v>50495</v>
      </c>
      <c r="L280" s="208">
        <v>125112.69</v>
      </c>
    </row>
    <row r="281" spans="11:12" ht="16" customHeight="1" x14ac:dyDescent="0.25">
      <c r="K281" s="207">
        <v>50586</v>
      </c>
      <c r="L281" s="208">
        <v>117142.77</v>
      </c>
    </row>
    <row r="282" spans="11:12" ht="16" customHeight="1" x14ac:dyDescent="0.25">
      <c r="K282" s="207">
        <v>50678</v>
      </c>
      <c r="L282" s="208">
        <v>114285.63</v>
      </c>
    </row>
    <row r="283" spans="11:12" ht="16" customHeight="1" x14ac:dyDescent="0.25">
      <c r="K283" s="207">
        <v>50770</v>
      </c>
      <c r="L283" s="208">
        <v>111428.49</v>
      </c>
    </row>
    <row r="284" spans="11:12" ht="16" customHeight="1" x14ac:dyDescent="0.25">
      <c r="K284" s="207">
        <v>50860</v>
      </c>
      <c r="L284" s="208">
        <v>108571.35</v>
      </c>
    </row>
    <row r="285" spans="11:12" ht="16" customHeight="1" x14ac:dyDescent="0.25">
      <c r="K285" s="207">
        <v>50951</v>
      </c>
      <c r="L285" s="208">
        <v>105714.21</v>
      </c>
    </row>
    <row r="286" spans="11:12" ht="16" customHeight="1" x14ac:dyDescent="0.25">
      <c r="K286" s="207">
        <v>51043</v>
      </c>
      <c r="L286" s="208">
        <v>102857.07</v>
      </c>
    </row>
    <row r="287" spans="11:12" ht="16" customHeight="1" x14ac:dyDescent="0.25">
      <c r="K287" s="207">
        <v>51135</v>
      </c>
      <c r="L287" s="208">
        <v>99999.93</v>
      </c>
    </row>
    <row r="288" spans="11:12" ht="16" customHeight="1" x14ac:dyDescent="0.25">
      <c r="K288" s="207">
        <v>51226</v>
      </c>
      <c r="L288" s="208">
        <v>97142.79</v>
      </c>
    </row>
    <row r="289" spans="11:12" ht="16" customHeight="1" x14ac:dyDescent="0.25">
      <c r="K289" s="207">
        <v>51317</v>
      </c>
      <c r="L289" s="208">
        <v>94285.65</v>
      </c>
    </row>
    <row r="290" spans="11:12" ht="16" customHeight="1" x14ac:dyDescent="0.25">
      <c r="K290" s="207">
        <v>51409</v>
      </c>
      <c r="L290" s="208">
        <v>91428.51</v>
      </c>
    </row>
    <row r="291" spans="11:12" ht="16" customHeight="1" x14ac:dyDescent="0.25">
      <c r="K291" s="207">
        <v>51501</v>
      </c>
      <c r="L291" s="208">
        <v>88571.37</v>
      </c>
    </row>
    <row r="292" spans="11:12" ht="16" customHeight="1" x14ac:dyDescent="0.25">
      <c r="K292" s="207">
        <v>51591</v>
      </c>
      <c r="L292" s="208">
        <v>85714.23</v>
      </c>
    </row>
    <row r="293" spans="11:12" ht="16" customHeight="1" x14ac:dyDescent="0.25">
      <c r="K293" s="207">
        <v>51682</v>
      </c>
      <c r="L293" s="208">
        <v>82857.09</v>
      </c>
    </row>
    <row r="294" spans="11:12" ht="16" customHeight="1" x14ac:dyDescent="0.25">
      <c r="K294" s="207">
        <v>51774</v>
      </c>
      <c r="L294" s="208">
        <v>79999.95</v>
      </c>
    </row>
    <row r="295" spans="11:12" ht="16" customHeight="1" x14ac:dyDescent="0.25">
      <c r="K295" s="207">
        <v>51866</v>
      </c>
      <c r="L295" s="208">
        <v>77142.81</v>
      </c>
    </row>
    <row r="296" spans="11:12" ht="16" customHeight="1" x14ac:dyDescent="0.25">
      <c r="K296" s="207">
        <v>51956</v>
      </c>
      <c r="L296" s="208">
        <v>74285.67</v>
      </c>
    </row>
    <row r="297" spans="11:12" ht="16" customHeight="1" x14ac:dyDescent="0.25">
      <c r="K297" s="207">
        <v>52047</v>
      </c>
      <c r="L297" s="208">
        <v>71428.53</v>
      </c>
    </row>
    <row r="298" spans="11:12" ht="16" customHeight="1" x14ac:dyDescent="0.25">
      <c r="K298" s="207">
        <v>52139</v>
      </c>
      <c r="L298" s="208">
        <v>68571.39</v>
      </c>
    </row>
    <row r="299" spans="11:12" ht="16" customHeight="1" x14ac:dyDescent="0.25">
      <c r="K299" s="207">
        <v>52231</v>
      </c>
      <c r="L299" s="208">
        <v>65714.25</v>
      </c>
    </row>
    <row r="300" spans="11:12" ht="16" customHeight="1" x14ac:dyDescent="0.25">
      <c r="K300" s="207">
        <v>52321</v>
      </c>
      <c r="L300" s="208">
        <v>62857.11</v>
      </c>
    </row>
    <row r="301" spans="11:12" ht="16" customHeight="1" x14ac:dyDescent="0.25">
      <c r="K301" s="207">
        <v>52412</v>
      </c>
      <c r="L301" s="208">
        <v>59999.97</v>
      </c>
    </row>
    <row r="302" spans="11:12" ht="16" customHeight="1" x14ac:dyDescent="0.25">
      <c r="K302" s="207">
        <v>52504</v>
      </c>
      <c r="L302" s="208">
        <v>57142.83</v>
      </c>
    </row>
    <row r="303" spans="11:12" ht="16" customHeight="1" x14ac:dyDescent="0.25">
      <c r="K303" s="207">
        <v>52596</v>
      </c>
      <c r="L303" s="208">
        <v>54285.69</v>
      </c>
    </row>
    <row r="304" spans="11:12" ht="16" customHeight="1" x14ac:dyDescent="0.25">
      <c r="K304" s="207">
        <v>52687</v>
      </c>
      <c r="L304" s="208">
        <v>51428.55</v>
      </c>
    </row>
    <row r="305" spans="11:12" ht="16" customHeight="1" x14ac:dyDescent="0.25">
      <c r="K305" s="207">
        <v>52778</v>
      </c>
      <c r="L305" s="208">
        <v>48571.41</v>
      </c>
    </row>
    <row r="306" spans="11:12" ht="16" customHeight="1" x14ac:dyDescent="0.25">
      <c r="K306" s="207">
        <v>52870</v>
      </c>
      <c r="L306" s="208">
        <v>45714.27</v>
      </c>
    </row>
    <row r="307" spans="11:12" ht="16" customHeight="1" x14ac:dyDescent="0.25">
      <c r="K307" s="207">
        <v>52962</v>
      </c>
      <c r="L307" s="208">
        <v>42857.13</v>
      </c>
    </row>
    <row r="308" spans="11:12" ht="16" customHeight="1" x14ac:dyDescent="0.25">
      <c r="K308" s="207">
        <v>53052</v>
      </c>
      <c r="L308" s="208">
        <v>39999.99</v>
      </c>
    </row>
    <row r="309" spans="11:12" ht="16" customHeight="1" x14ac:dyDescent="0.25">
      <c r="K309" s="207">
        <v>53143</v>
      </c>
      <c r="L309" s="208">
        <v>37142.85</v>
      </c>
    </row>
    <row r="310" spans="11:12" ht="16" customHeight="1" x14ac:dyDescent="0.25">
      <c r="K310" s="207">
        <v>53235</v>
      </c>
      <c r="L310" s="208">
        <v>34285.71</v>
      </c>
    </row>
    <row r="311" spans="11:12" ht="16" customHeight="1" x14ac:dyDescent="0.25">
      <c r="K311" s="207">
        <v>53327</v>
      </c>
      <c r="L311" s="208">
        <v>31428.57</v>
      </c>
    </row>
    <row r="312" spans="11:12" ht="16" customHeight="1" x14ac:dyDescent="0.25">
      <c r="K312" s="207">
        <v>53417</v>
      </c>
      <c r="L312" s="208">
        <v>28571.43</v>
      </c>
    </row>
    <row r="313" spans="11:12" ht="16" customHeight="1" x14ac:dyDescent="0.25">
      <c r="K313" s="207">
        <v>53508</v>
      </c>
      <c r="L313" s="208">
        <v>25714.29</v>
      </c>
    </row>
    <row r="314" spans="11:12" ht="16" customHeight="1" x14ac:dyDescent="0.25">
      <c r="K314" s="207">
        <v>53600</v>
      </c>
      <c r="L314" s="208">
        <v>22857.15</v>
      </c>
    </row>
    <row r="315" spans="11:12" ht="16" customHeight="1" x14ac:dyDescent="0.25">
      <c r="K315" s="207">
        <v>53692</v>
      </c>
      <c r="L315" s="208">
        <v>20000.009999999998</v>
      </c>
    </row>
    <row r="316" spans="11:12" ht="16" customHeight="1" x14ac:dyDescent="0.25">
      <c r="K316" s="207">
        <v>53782</v>
      </c>
      <c r="L316" s="208">
        <v>17142.87</v>
      </c>
    </row>
    <row r="317" spans="11:12" ht="16" customHeight="1" x14ac:dyDescent="0.25">
      <c r="K317" s="207">
        <v>53873</v>
      </c>
      <c r="L317" s="208">
        <v>14285.73</v>
      </c>
    </row>
    <row r="318" spans="11:12" ht="16" customHeight="1" x14ac:dyDescent="0.25">
      <c r="K318" s="207">
        <v>53965</v>
      </c>
      <c r="L318" s="208">
        <v>11428.59</v>
      </c>
    </row>
    <row r="319" spans="11:12" ht="16" customHeight="1" x14ac:dyDescent="0.25">
      <c r="K319" s="207">
        <v>54057</v>
      </c>
      <c r="L319" s="208">
        <v>8571.4500000000007</v>
      </c>
    </row>
    <row r="320" spans="11:12" ht="16" customHeight="1" x14ac:dyDescent="0.25">
      <c r="K320" s="207">
        <v>54148</v>
      </c>
      <c r="L320" s="208">
        <v>5714.31</v>
      </c>
    </row>
    <row r="321" spans="11:12" ht="16" customHeight="1" x14ac:dyDescent="0.25">
      <c r="K321" s="207">
        <v>54239</v>
      </c>
      <c r="L321" s="208">
        <v>2857.17</v>
      </c>
    </row>
    <row r="322" spans="11:12" ht="16" customHeight="1" x14ac:dyDescent="0.25">
      <c r="K322" s="207">
        <v>54331</v>
      </c>
      <c r="L322" s="208">
        <v>0</v>
      </c>
    </row>
    <row r="323" spans="11:12" ht="16" customHeight="1" x14ac:dyDescent="0.25">
      <c r="K323" s="207"/>
      <c r="L323" s="208"/>
    </row>
    <row r="324" spans="11:12" ht="16" customHeight="1" x14ac:dyDescent="0.25">
      <c r="K324" s="207"/>
      <c r="L324" s="208"/>
    </row>
    <row r="325" spans="11:12" ht="16" customHeight="1" x14ac:dyDescent="0.25">
      <c r="K325" s="207"/>
      <c r="L325" s="208"/>
    </row>
    <row r="326" spans="11:12" ht="16" customHeight="1" x14ac:dyDescent="0.25">
      <c r="K326" s="207"/>
      <c r="L326" s="208"/>
    </row>
    <row r="327" spans="11:12" ht="16" customHeight="1" x14ac:dyDescent="0.25">
      <c r="K327" s="207"/>
      <c r="L327" s="208"/>
    </row>
    <row r="328" spans="11:12" ht="16" customHeight="1" x14ac:dyDescent="0.25">
      <c r="K328" s="207"/>
      <c r="L328" s="208"/>
    </row>
    <row r="329" spans="11:12" ht="16" customHeight="1" x14ac:dyDescent="0.25">
      <c r="K329" s="207"/>
      <c r="L329" s="208"/>
    </row>
    <row r="330" spans="11:12" ht="16" customHeight="1" x14ac:dyDescent="0.25">
      <c r="K330" s="207"/>
      <c r="L330" s="208"/>
    </row>
    <row r="331" spans="11:12" ht="16" customHeight="1" x14ac:dyDescent="0.25">
      <c r="K331" s="207"/>
      <c r="L331" s="208"/>
    </row>
    <row r="332" spans="11:12" ht="16" customHeight="1" x14ac:dyDescent="0.25">
      <c r="K332" s="207"/>
      <c r="L332" s="208"/>
    </row>
    <row r="333" spans="11:12" ht="16" customHeight="1" x14ac:dyDescent="0.25">
      <c r="K333" s="207"/>
      <c r="L333" s="208"/>
    </row>
    <row r="334" spans="11:12" ht="16" customHeight="1" x14ac:dyDescent="0.25">
      <c r="K334" s="207"/>
      <c r="L334" s="208"/>
    </row>
    <row r="335" spans="11:12" ht="16" customHeight="1" x14ac:dyDescent="0.25">
      <c r="K335" s="207"/>
      <c r="L335" s="208"/>
    </row>
    <row r="336" spans="11:12" ht="16" customHeight="1" x14ac:dyDescent="0.25">
      <c r="K336" s="207"/>
      <c r="L336" s="208"/>
    </row>
    <row r="337" spans="11:12" ht="16" customHeight="1" x14ac:dyDescent="0.25">
      <c r="K337" s="207"/>
      <c r="L337" s="208"/>
    </row>
    <row r="338" spans="11:12" ht="16" customHeight="1" x14ac:dyDescent="0.25">
      <c r="K338" s="207"/>
      <c r="L338" s="208"/>
    </row>
    <row r="339" spans="11:12" ht="16" customHeight="1" x14ac:dyDescent="0.25">
      <c r="K339" s="207"/>
      <c r="L339" s="208"/>
    </row>
    <row r="340" spans="11:12" ht="16" customHeight="1" x14ac:dyDescent="0.25">
      <c r="K340" s="207"/>
      <c r="L340" s="208"/>
    </row>
    <row r="341" spans="11:12" ht="16" customHeight="1" x14ac:dyDescent="0.25">
      <c r="K341" s="207"/>
      <c r="L341" s="208"/>
    </row>
    <row r="342" spans="11:12" ht="16" customHeight="1" x14ac:dyDescent="0.25">
      <c r="K342" s="207"/>
      <c r="L342" s="208"/>
    </row>
    <row r="343" spans="11:12" ht="16" customHeight="1" x14ac:dyDescent="0.25">
      <c r="K343" s="207"/>
      <c r="L343" s="208"/>
    </row>
    <row r="344" spans="11:12" ht="16" customHeight="1" x14ac:dyDescent="0.25">
      <c r="K344" s="207"/>
      <c r="L344" s="208"/>
    </row>
    <row r="345" spans="11:12" ht="16" customHeight="1" x14ac:dyDescent="0.25">
      <c r="K345" s="207"/>
      <c r="L345" s="208"/>
    </row>
    <row r="346" spans="11:12" ht="16" customHeight="1" x14ac:dyDescent="0.25">
      <c r="K346" s="207"/>
      <c r="L346" s="208"/>
    </row>
    <row r="347" spans="11:12" ht="16" customHeight="1" x14ac:dyDescent="0.25">
      <c r="K347" s="207"/>
      <c r="L347" s="208"/>
    </row>
    <row r="348" spans="11:12" ht="16" customHeight="1" x14ac:dyDescent="0.25">
      <c r="K348" s="207"/>
      <c r="L348" s="208"/>
    </row>
    <row r="349" spans="11:12" ht="16" customHeight="1" x14ac:dyDescent="0.25">
      <c r="K349" s="207"/>
      <c r="L349" s="208"/>
    </row>
    <row r="350" spans="11:12" ht="16" customHeight="1" x14ac:dyDescent="0.25">
      <c r="K350" s="207"/>
      <c r="L350" s="208"/>
    </row>
    <row r="351" spans="11:12" ht="16" customHeight="1" x14ac:dyDescent="0.25">
      <c r="K351" s="207"/>
      <c r="L351" s="208"/>
    </row>
    <row r="352" spans="11:12" ht="16" customHeight="1" x14ac:dyDescent="0.25">
      <c r="K352" s="207"/>
      <c r="L352" s="208"/>
    </row>
    <row r="353" spans="11:12" ht="16" customHeight="1" x14ac:dyDescent="0.25">
      <c r="K353" s="207"/>
      <c r="L353" s="208"/>
    </row>
    <row r="354" spans="11:12" ht="16" customHeight="1" x14ac:dyDescent="0.25">
      <c r="K354" s="207"/>
      <c r="L354" s="208"/>
    </row>
    <row r="355" spans="11:12" ht="16" customHeight="1" x14ac:dyDescent="0.25">
      <c r="K355" s="207"/>
      <c r="L355" s="208"/>
    </row>
    <row r="356" spans="11:12" ht="16" customHeight="1" x14ac:dyDescent="0.25">
      <c r="K356" s="207"/>
      <c r="L356" s="208"/>
    </row>
    <row r="357" spans="11:12" ht="16" customHeight="1" x14ac:dyDescent="0.25">
      <c r="K357" s="207"/>
      <c r="L357" s="208"/>
    </row>
    <row r="358" spans="11:12" ht="16" customHeight="1" x14ac:dyDescent="0.25">
      <c r="K358" s="207"/>
      <c r="L358" s="208"/>
    </row>
    <row r="359" spans="11:12" ht="16" customHeight="1" x14ac:dyDescent="0.25">
      <c r="K359" s="207"/>
      <c r="L359" s="208"/>
    </row>
    <row r="360" spans="11:12" ht="16" customHeight="1" x14ac:dyDescent="0.25">
      <c r="K360" s="207"/>
      <c r="L360" s="208"/>
    </row>
    <row r="361" spans="11:12" ht="16" customHeight="1" x14ac:dyDescent="0.25">
      <c r="K361" s="207"/>
      <c r="L361" s="208"/>
    </row>
    <row r="362" spans="11:12" ht="16" customHeight="1" x14ac:dyDescent="0.25">
      <c r="K362" s="207"/>
      <c r="L362" s="208"/>
    </row>
    <row r="363" spans="11:12" ht="16" customHeight="1" x14ac:dyDescent="0.25">
      <c r="K363" s="207"/>
      <c r="L363" s="208"/>
    </row>
    <row r="364" spans="11:12" ht="16" customHeight="1" x14ac:dyDescent="0.25">
      <c r="K364" s="207"/>
      <c r="L364" s="208"/>
    </row>
    <row r="365" spans="11:12" ht="16" customHeight="1" x14ac:dyDescent="0.25">
      <c r="K365" s="207"/>
      <c r="L365" s="208"/>
    </row>
    <row r="366" spans="11:12" ht="16" customHeight="1" x14ac:dyDescent="0.25">
      <c r="K366" s="207"/>
      <c r="L366" s="208"/>
    </row>
    <row r="367" spans="11:12" ht="16" customHeight="1" x14ac:dyDescent="0.25">
      <c r="K367" s="207"/>
      <c r="L367" s="208"/>
    </row>
    <row r="368" spans="11:12" ht="16" customHeight="1" x14ac:dyDescent="0.25">
      <c r="K368" s="207"/>
      <c r="L368" s="208"/>
    </row>
    <row r="369" spans="11:12" ht="16" customHeight="1" x14ac:dyDescent="0.25">
      <c r="K369" s="207"/>
      <c r="L369" s="208"/>
    </row>
    <row r="370" spans="11:12" ht="16" customHeight="1" x14ac:dyDescent="0.25">
      <c r="K370" s="207"/>
      <c r="L370" s="208"/>
    </row>
    <row r="371" spans="11:12" ht="16" customHeight="1" x14ac:dyDescent="0.25">
      <c r="K371" s="207"/>
      <c r="L371" s="208"/>
    </row>
    <row r="372" spans="11:12" ht="16" customHeight="1" x14ac:dyDescent="0.25">
      <c r="K372" s="207"/>
      <c r="L372" s="208"/>
    </row>
    <row r="373" spans="11:12" ht="16" customHeight="1" x14ac:dyDescent="0.25">
      <c r="K373" s="207"/>
      <c r="L373" s="208"/>
    </row>
    <row r="374" spans="11:12" ht="16" customHeight="1" x14ac:dyDescent="0.25">
      <c r="K374" s="207"/>
      <c r="L374" s="208"/>
    </row>
    <row r="375" spans="11:12" ht="16" customHeight="1" x14ac:dyDescent="0.25">
      <c r="K375" s="207"/>
      <c r="L375" s="208"/>
    </row>
    <row r="376" spans="11:12" ht="16" customHeight="1" x14ac:dyDescent="0.25">
      <c r="K376" s="207"/>
      <c r="L376" s="208"/>
    </row>
    <row r="377" spans="11:12" ht="16" customHeight="1" x14ac:dyDescent="0.25">
      <c r="K377" s="207"/>
      <c r="L377" s="208"/>
    </row>
    <row r="378" spans="11:12" ht="16" customHeight="1" x14ac:dyDescent="0.25">
      <c r="K378" s="207"/>
      <c r="L378" s="208"/>
    </row>
    <row r="379" spans="11:12" ht="16" customHeight="1" x14ac:dyDescent="0.25">
      <c r="K379" s="207"/>
      <c r="L379" s="208"/>
    </row>
    <row r="380" spans="11:12" ht="16" customHeight="1" x14ac:dyDescent="0.25">
      <c r="K380" s="207"/>
      <c r="L380" s="208"/>
    </row>
    <row r="381" spans="11:12" ht="16" customHeight="1" x14ac:dyDescent="0.25">
      <c r="K381" s="207"/>
      <c r="L381" s="208"/>
    </row>
    <row r="382" spans="11:12" ht="16" customHeight="1" x14ac:dyDescent="0.25">
      <c r="K382" s="207"/>
      <c r="L382" s="208"/>
    </row>
    <row r="383" spans="11:12" ht="16" customHeight="1" x14ac:dyDescent="0.25">
      <c r="K383" s="207"/>
      <c r="L383" s="208"/>
    </row>
    <row r="384" spans="11:12" ht="16" customHeight="1" x14ac:dyDescent="0.25">
      <c r="K384" s="207"/>
      <c r="L384" s="208"/>
    </row>
    <row r="385" spans="11:12" ht="16" customHeight="1" x14ac:dyDescent="0.25">
      <c r="K385" s="207"/>
      <c r="L385" s="208"/>
    </row>
    <row r="386" spans="11:12" ht="16" customHeight="1" x14ac:dyDescent="0.25">
      <c r="K386" s="207"/>
      <c r="L386" s="208"/>
    </row>
    <row r="387" spans="11:12" ht="16" customHeight="1" x14ac:dyDescent="0.25">
      <c r="K387" s="207"/>
      <c r="L387" s="208"/>
    </row>
    <row r="388" spans="11:12" ht="16" customHeight="1" x14ac:dyDescent="0.25">
      <c r="K388" s="207"/>
      <c r="L388" s="208"/>
    </row>
    <row r="389" spans="11:12" ht="16" customHeight="1" x14ac:dyDescent="0.25">
      <c r="K389" s="207"/>
      <c r="L389" s="208"/>
    </row>
    <row r="390" spans="11:12" ht="16" customHeight="1" x14ac:dyDescent="0.25">
      <c r="K390" s="207"/>
      <c r="L390" s="208"/>
    </row>
    <row r="391" spans="11:12" ht="16" customHeight="1" x14ac:dyDescent="0.25">
      <c r="K391" s="207"/>
      <c r="L391" s="208"/>
    </row>
    <row r="392" spans="11:12" ht="16" customHeight="1" x14ac:dyDescent="0.25">
      <c r="K392" s="207"/>
      <c r="L392" s="208"/>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1640625" defaultRowHeight="16" customHeight="1" x14ac:dyDescent="0.25"/>
  <cols>
    <col min="1" max="1" width="2.81640625" style="129" customWidth="1"/>
    <col min="2" max="2" width="34.54296875" style="129" customWidth="1"/>
    <col min="3" max="6" width="17.54296875" style="129" customWidth="1"/>
    <col min="7" max="7" width="23.54296875" style="129" customWidth="1"/>
    <col min="8" max="9" width="23.54296875" style="128" customWidth="1"/>
    <col min="10" max="10" width="2.81640625" style="129"/>
    <col min="11" max="11" width="11.54296875" style="129" bestFit="1" customWidth="1"/>
    <col min="12" max="12" width="15.453125" style="129" bestFit="1" customWidth="1"/>
    <col min="13" max="13" width="5.54296875" style="129" bestFit="1" customWidth="1"/>
    <col min="14"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41729</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196</v>
      </c>
      <c r="E8" s="275"/>
      <c r="F8" s="275"/>
      <c r="G8" s="275" t="s">
        <v>229</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x14ac:dyDescent="0.25">
      <c r="A11" s="128"/>
      <c r="B11" s="136" t="s">
        <v>150</v>
      </c>
      <c r="D11" s="137"/>
      <c r="E11" s="137"/>
      <c r="F11" s="137"/>
      <c r="G11" s="137"/>
      <c r="H11" s="139">
        <v>3.0191780821917806</v>
      </c>
      <c r="I11" s="138">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2.2109589041095892</v>
      </c>
      <c r="I13" s="141">
        <v>150000000</v>
      </c>
    </row>
    <row r="14" spans="1:9" ht="15" customHeight="1" thickBot="1" x14ac:dyDescent="0.3">
      <c r="A14" s="128"/>
      <c r="B14" s="140" t="s">
        <v>92</v>
      </c>
      <c r="D14" s="165">
        <v>40451</v>
      </c>
      <c r="E14" s="128" t="s">
        <v>151</v>
      </c>
      <c r="F14" s="165">
        <v>43008</v>
      </c>
      <c r="G14" s="165">
        <v>43373</v>
      </c>
      <c r="H14" s="142">
        <v>3.504109589041096</v>
      </c>
      <c r="I14" s="141">
        <v>250000000</v>
      </c>
    </row>
    <row r="15" spans="1:9" ht="15" customHeight="1" thickBot="1" x14ac:dyDescent="0.3">
      <c r="A15" s="128"/>
      <c r="B15" s="225" t="s">
        <v>235</v>
      </c>
      <c r="C15" s="225"/>
      <c r="D15" s="225"/>
      <c r="E15" s="225"/>
      <c r="F15" s="225"/>
      <c r="G15" s="225"/>
      <c r="H15" s="225"/>
      <c r="I15" s="226" t="s">
        <v>236</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11.053333333333333</v>
      </c>
      <c r="I18" s="138">
        <v>670979509.12999988</v>
      </c>
    </row>
    <row r="19" spans="1:9" ht="15" customHeight="1" x14ac:dyDescent="0.25">
      <c r="A19" s="128"/>
      <c r="B19" s="136" t="s">
        <v>237</v>
      </c>
      <c r="C19" s="136"/>
      <c r="D19" s="136"/>
      <c r="E19" s="136"/>
      <c r="H19" s="139">
        <v>2.7397260273972603E-3</v>
      </c>
      <c r="I19" s="138">
        <v>5509956.0300000003</v>
      </c>
    </row>
    <row r="20" spans="1:9" ht="15" customHeight="1" x14ac:dyDescent="0.25">
      <c r="A20" s="128"/>
      <c r="B20" s="140" t="s">
        <v>169</v>
      </c>
      <c r="C20" s="140"/>
      <c r="D20" s="140"/>
      <c r="E20" s="140"/>
      <c r="H20" s="142">
        <v>2.7397260273972603E-3</v>
      </c>
      <c r="I20" s="141">
        <v>5509956.0300000003</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10.963327076004177</v>
      </c>
      <c r="I22" s="138">
        <v>676489465.15999985</v>
      </c>
    </row>
    <row r="23" spans="1:9" ht="15" customHeight="1" thickBot="1" x14ac:dyDescent="0.3">
      <c r="A23" s="128"/>
      <c r="B23" s="168" t="s">
        <v>89</v>
      </c>
      <c r="C23" s="168"/>
      <c r="D23" s="168"/>
      <c r="E23" s="168"/>
      <c r="F23" s="133"/>
      <c r="G23" s="133"/>
      <c r="H23" s="161">
        <v>11.053333333333333</v>
      </c>
      <c r="I23" s="154">
        <v>0.99185507489211711</v>
      </c>
    </row>
    <row r="24" spans="1:9" ht="15" customHeight="1" thickBot="1" x14ac:dyDescent="0.3">
      <c r="A24" s="128"/>
      <c r="B24" s="227" t="s">
        <v>238</v>
      </c>
      <c r="C24" s="227"/>
      <c r="D24" s="227"/>
      <c r="E24" s="227"/>
      <c r="F24" s="287">
        <v>0.6912236628999997</v>
      </c>
      <c r="G24" s="287"/>
      <c r="H24" s="287"/>
      <c r="I24" s="287"/>
    </row>
    <row r="25" spans="1:9" ht="15" customHeight="1" x14ac:dyDescent="0.25">
      <c r="A25" s="128"/>
      <c r="B25" s="145" t="s">
        <v>219</v>
      </c>
      <c r="C25" s="145"/>
      <c r="D25" s="145"/>
      <c r="E25" s="145"/>
      <c r="F25" s="145"/>
      <c r="G25" s="145"/>
      <c r="H25" s="145"/>
      <c r="I25" s="228">
        <v>0.31</v>
      </c>
    </row>
    <row r="26" spans="1:9" ht="15" customHeight="1" thickBot="1" x14ac:dyDescent="0.3">
      <c r="A26" s="128"/>
      <c r="B26" s="148" t="s">
        <v>220</v>
      </c>
      <c r="C26" s="148"/>
      <c r="D26" s="148"/>
      <c r="E26" s="148"/>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731448968.79008985</v>
      </c>
    </row>
    <row r="31" spans="1:9" ht="15" customHeight="1" x14ac:dyDescent="0.25">
      <c r="A31" s="128"/>
      <c r="B31" s="146" t="s">
        <v>241</v>
      </c>
      <c r="C31" s="140"/>
      <c r="D31" s="140"/>
      <c r="E31" s="140"/>
      <c r="H31" s="142"/>
      <c r="I31" s="190">
        <v>403521297.53242087</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813</v>
      </c>
    </row>
    <row r="50" spans="1:9" ht="15" customHeight="1" x14ac:dyDescent="0.25">
      <c r="A50" s="128"/>
      <c r="B50" s="129" t="s">
        <v>255</v>
      </c>
      <c r="G50" s="208"/>
      <c r="I50" s="208">
        <v>1099810007.1500001</v>
      </c>
    </row>
    <row r="51" spans="1:9" ht="15" customHeight="1" x14ac:dyDescent="0.25">
      <c r="A51" s="128"/>
      <c r="B51" s="129" t="s">
        <v>256</v>
      </c>
      <c r="G51" s="208"/>
      <c r="I51" s="208">
        <v>670979509.13</v>
      </c>
    </row>
    <row r="52" spans="1:9" ht="15" customHeight="1" x14ac:dyDescent="0.25">
      <c r="A52" s="128"/>
      <c r="B52" s="129" t="s">
        <v>257</v>
      </c>
      <c r="G52" s="208"/>
      <c r="I52" s="208">
        <v>1352779.8365928661</v>
      </c>
    </row>
    <row r="53" spans="1:9" ht="15" customHeight="1" x14ac:dyDescent="0.25">
      <c r="A53" s="128"/>
      <c r="B53" s="129" t="s">
        <v>258</v>
      </c>
      <c r="G53" s="208"/>
      <c r="I53" s="208">
        <v>825313.04936039355</v>
      </c>
    </row>
    <row r="54" spans="1:9" ht="15" customHeight="1" x14ac:dyDescent="0.25">
      <c r="A54" s="128"/>
      <c r="B54" s="129" t="s">
        <v>198</v>
      </c>
      <c r="G54" s="241"/>
      <c r="H54" s="129"/>
      <c r="I54" s="208">
        <v>234375729.63</v>
      </c>
    </row>
    <row r="55" spans="1:9" ht="15" customHeight="1" x14ac:dyDescent="0.25">
      <c r="A55" s="128"/>
      <c r="B55" s="129" t="s">
        <v>216</v>
      </c>
      <c r="G55" s="242"/>
      <c r="I55" s="241">
        <v>0.34930385569284278</v>
      </c>
    </row>
    <row r="56" spans="1:9" ht="15" customHeight="1" x14ac:dyDescent="0.25">
      <c r="A56" s="128"/>
      <c r="B56" s="129" t="s">
        <v>212</v>
      </c>
      <c r="G56" s="241"/>
      <c r="H56" s="129"/>
      <c r="I56" s="208">
        <v>522755018.13</v>
      </c>
    </row>
    <row r="57" spans="1:9" ht="15" customHeight="1" x14ac:dyDescent="0.25">
      <c r="A57" s="128"/>
      <c r="B57" s="129" t="s">
        <v>217</v>
      </c>
      <c r="G57" s="242"/>
      <c r="H57" s="242"/>
      <c r="I57" s="241">
        <v>0.77909237319007008</v>
      </c>
    </row>
    <row r="58" spans="1:9" ht="15" customHeight="1" x14ac:dyDescent="0.25">
      <c r="A58" s="128"/>
      <c r="B58" s="129" t="s">
        <v>259</v>
      </c>
      <c r="G58" s="208"/>
      <c r="H58" s="208"/>
      <c r="I58" s="208">
        <v>64.099999999999994</v>
      </c>
    </row>
    <row r="59" spans="1:9" ht="15" customHeight="1" x14ac:dyDescent="0.25">
      <c r="A59" s="128"/>
      <c r="B59" s="129" t="s">
        <v>260</v>
      </c>
      <c r="G59" s="208"/>
      <c r="H59" s="208"/>
      <c r="I59" s="208">
        <v>132.63999999999999</v>
      </c>
    </row>
    <row r="60" spans="1:9" ht="15" customHeight="1" x14ac:dyDescent="0.25">
      <c r="A60" s="128"/>
      <c r="B60" s="129" t="s">
        <v>261</v>
      </c>
      <c r="G60" s="242"/>
      <c r="H60" s="242"/>
      <c r="I60" s="242">
        <v>2.41E-2</v>
      </c>
    </row>
    <row r="61" spans="1:9" ht="15" customHeight="1" x14ac:dyDescent="0.25">
      <c r="A61" s="128"/>
      <c r="B61" s="129" t="s">
        <v>262</v>
      </c>
      <c r="G61" s="242"/>
      <c r="H61" s="242"/>
      <c r="I61" s="242">
        <v>1.9599999999999999E-2</v>
      </c>
    </row>
    <row r="62" spans="1:9" ht="15" customHeight="1" thickBot="1" x14ac:dyDescent="0.3">
      <c r="A62" s="128"/>
      <c r="B62" s="199" t="s">
        <v>263</v>
      </c>
      <c r="C62" s="199"/>
      <c r="D62" s="199"/>
      <c r="E62" s="199"/>
      <c r="F62" s="199"/>
      <c r="G62" s="243"/>
      <c r="H62" s="244"/>
      <c r="I62" s="243">
        <v>54400</v>
      </c>
    </row>
    <row r="63" spans="1:9" ht="15" customHeight="1" thickBot="1" x14ac:dyDescent="0.3">
      <c r="A63" s="128"/>
      <c r="B63" s="135" t="s">
        <v>297</v>
      </c>
      <c r="C63" s="132"/>
      <c r="D63" s="132"/>
      <c r="E63" s="132"/>
      <c r="F63" s="132"/>
      <c r="G63" s="132"/>
      <c r="H63" s="132"/>
      <c r="I63" s="132"/>
    </row>
    <row r="64" spans="1:9" ht="15" customHeight="1" x14ac:dyDescent="0.25">
      <c r="A64" s="128"/>
      <c r="B64" s="251" t="s">
        <v>266</v>
      </c>
      <c r="C64" s="192"/>
      <c r="D64" s="192"/>
      <c r="E64" s="192"/>
      <c r="F64" s="193" t="s">
        <v>41</v>
      </c>
      <c r="G64" s="193" t="s">
        <v>132</v>
      </c>
      <c r="H64" s="193" t="s">
        <v>264</v>
      </c>
      <c r="I64" s="193" t="s">
        <v>265</v>
      </c>
    </row>
    <row r="65" spans="1:9" ht="15" customHeight="1" x14ac:dyDescent="0.25">
      <c r="A65" s="128"/>
      <c r="B65" s="129" t="s">
        <v>152</v>
      </c>
      <c r="F65" s="194">
        <v>11</v>
      </c>
      <c r="G65" s="120">
        <v>1.3530135301353014E-2</v>
      </c>
      <c r="H65" s="195">
        <v>117498336.26000001</v>
      </c>
      <c r="I65" s="120">
        <v>0.17511464159665582</v>
      </c>
    </row>
    <row r="66" spans="1:9" ht="15" customHeight="1" thickBot="1" x14ac:dyDescent="0.3">
      <c r="A66" s="128"/>
      <c r="B66" s="133" t="s">
        <v>151</v>
      </c>
      <c r="C66" s="133"/>
      <c r="D66" s="133"/>
      <c r="E66" s="133"/>
      <c r="F66" s="196">
        <v>802</v>
      </c>
      <c r="G66" s="154">
        <v>0.98646986469864695</v>
      </c>
      <c r="H66" s="197">
        <v>553481172.87</v>
      </c>
      <c r="I66" s="154">
        <v>0.8248853584033442</v>
      </c>
    </row>
    <row r="67" spans="1:9" ht="15" customHeight="1" x14ac:dyDescent="0.25">
      <c r="A67" s="128"/>
      <c r="B67" s="251" t="s">
        <v>267</v>
      </c>
      <c r="C67" s="192"/>
      <c r="D67" s="192"/>
      <c r="E67" s="192"/>
      <c r="F67" s="193" t="s">
        <v>41</v>
      </c>
      <c r="G67" s="193" t="s">
        <v>132</v>
      </c>
      <c r="H67" s="193" t="s">
        <v>264</v>
      </c>
      <c r="I67" s="193" t="s">
        <v>265</v>
      </c>
    </row>
    <row r="68" spans="1:9" ht="15" customHeight="1" x14ac:dyDescent="0.25">
      <c r="A68" s="128"/>
      <c r="B68" s="129" t="s">
        <v>95</v>
      </c>
      <c r="F68" s="194">
        <v>1</v>
      </c>
      <c r="G68" s="120">
        <v>1.2300123001230013E-3</v>
      </c>
      <c r="H68" s="195">
        <v>1783671.45</v>
      </c>
      <c r="I68" s="120">
        <v>2.658309867484224E-3</v>
      </c>
    </row>
    <row r="69" spans="1:9" ht="15" customHeight="1" x14ac:dyDescent="0.25">
      <c r="A69" s="128"/>
      <c r="B69" s="129" t="s">
        <v>173</v>
      </c>
      <c r="F69" s="194">
        <v>8</v>
      </c>
      <c r="G69" s="120">
        <v>9.8400984009840101E-3</v>
      </c>
      <c r="H69" s="195">
        <v>25265579.550000001</v>
      </c>
      <c r="I69" s="120">
        <v>3.7654770684069999E-2</v>
      </c>
    </row>
    <row r="70" spans="1:9" ht="15" customHeight="1" x14ac:dyDescent="0.25">
      <c r="A70" s="128"/>
      <c r="B70" s="129" t="s">
        <v>174</v>
      </c>
      <c r="F70" s="194">
        <v>1</v>
      </c>
      <c r="G70" s="120">
        <v>1.2300123001230013E-3</v>
      </c>
      <c r="H70" s="195">
        <v>1469253.83</v>
      </c>
      <c r="I70" s="120">
        <v>2.1897149018828489E-3</v>
      </c>
    </row>
    <row r="71" spans="1:9" ht="15" customHeight="1" x14ac:dyDescent="0.25">
      <c r="A71" s="128"/>
      <c r="B71" s="129" t="s">
        <v>175</v>
      </c>
      <c r="F71" s="194">
        <v>20</v>
      </c>
      <c r="G71" s="120">
        <v>2.4600246002460024E-2</v>
      </c>
      <c r="H71" s="195">
        <v>43306636.229999997</v>
      </c>
      <c r="I71" s="120">
        <v>6.4542412459289406E-2</v>
      </c>
    </row>
    <row r="72" spans="1:9" ht="15" customHeight="1" x14ac:dyDescent="0.25">
      <c r="A72" s="128"/>
      <c r="B72" s="129" t="s">
        <v>176</v>
      </c>
      <c r="F72" s="194">
        <v>1</v>
      </c>
      <c r="G72" s="120">
        <v>1.2300123001230013E-3</v>
      </c>
      <c r="H72" s="195">
        <v>1318543.8700000001</v>
      </c>
      <c r="I72" s="120">
        <v>1.9651030352769486E-3</v>
      </c>
    </row>
    <row r="73" spans="1:9" ht="15" customHeight="1" x14ac:dyDescent="0.25">
      <c r="A73" s="128"/>
      <c r="B73" s="129" t="s">
        <v>177</v>
      </c>
      <c r="F73" s="194">
        <v>40</v>
      </c>
      <c r="G73" s="120">
        <v>4.9200492004920049E-2</v>
      </c>
      <c r="H73" s="195">
        <v>31116370.170000002</v>
      </c>
      <c r="I73" s="120">
        <v>4.6374546087623238E-2</v>
      </c>
    </row>
    <row r="74" spans="1:9" ht="15" customHeight="1" x14ac:dyDescent="0.25">
      <c r="A74" s="128"/>
      <c r="B74" s="129" t="s">
        <v>178</v>
      </c>
      <c r="F74" s="194">
        <v>66</v>
      </c>
      <c r="G74" s="120">
        <v>8.1180811808118078E-2</v>
      </c>
      <c r="H74" s="195">
        <v>59234139.899999999</v>
      </c>
      <c r="I74" s="120">
        <v>8.8280102587340842E-2</v>
      </c>
    </row>
    <row r="75" spans="1:9" ht="15" customHeight="1" x14ac:dyDescent="0.25">
      <c r="A75" s="128"/>
      <c r="B75" s="129" t="s">
        <v>179</v>
      </c>
      <c r="F75" s="194">
        <v>140</v>
      </c>
      <c r="G75" s="120">
        <v>0.17220172201722017</v>
      </c>
      <c r="H75" s="195">
        <v>66577909.840000004</v>
      </c>
      <c r="I75" s="120">
        <v>9.9224952377943279E-2</v>
      </c>
    </row>
    <row r="76" spans="1:9" ht="15" customHeight="1" x14ac:dyDescent="0.25">
      <c r="A76" s="128"/>
      <c r="B76" s="129" t="s">
        <v>180</v>
      </c>
      <c r="F76" s="194">
        <v>110</v>
      </c>
      <c r="G76" s="120">
        <v>0.13530135301353013</v>
      </c>
      <c r="H76" s="195">
        <v>151388143.50999999</v>
      </c>
      <c r="I76" s="120">
        <v>0.22562260314967242</v>
      </c>
    </row>
    <row r="77" spans="1:9" ht="15" customHeight="1" thickBot="1" x14ac:dyDescent="0.3">
      <c r="A77" s="128"/>
      <c r="B77" s="133" t="s">
        <v>181</v>
      </c>
      <c r="C77" s="133"/>
      <c r="D77" s="133"/>
      <c r="E77" s="133"/>
      <c r="F77" s="194">
        <v>426</v>
      </c>
      <c r="G77" s="120">
        <v>0.52398523985239853</v>
      </c>
      <c r="H77" s="195">
        <v>289519260.77999997</v>
      </c>
      <c r="I77" s="120">
        <v>0.43148748484941679</v>
      </c>
    </row>
    <row r="78" spans="1:9" ht="15" customHeight="1" x14ac:dyDescent="0.25">
      <c r="A78" s="128"/>
      <c r="B78" s="250" t="s">
        <v>3</v>
      </c>
      <c r="C78" s="136"/>
      <c r="D78" s="136"/>
      <c r="E78" s="136"/>
      <c r="F78" s="193" t="s">
        <v>41</v>
      </c>
      <c r="G78" s="193" t="s">
        <v>132</v>
      </c>
      <c r="H78" s="193" t="s">
        <v>264</v>
      </c>
      <c r="I78" s="193" t="s">
        <v>265</v>
      </c>
    </row>
    <row r="79" spans="1:9" ht="15" customHeight="1" x14ac:dyDescent="0.25">
      <c r="A79" s="128"/>
      <c r="B79" s="129" t="s">
        <v>95</v>
      </c>
      <c r="F79" s="194">
        <v>28</v>
      </c>
      <c r="G79" s="120">
        <v>3.4440344403444033E-2</v>
      </c>
      <c r="H79" s="195">
        <v>15618687.619999999</v>
      </c>
      <c r="I79" s="120">
        <v>2.3277443509789702E-2</v>
      </c>
    </row>
    <row r="80" spans="1:9" ht="15" customHeight="1" x14ac:dyDescent="0.25">
      <c r="A80" s="128"/>
      <c r="B80" s="129" t="s">
        <v>173</v>
      </c>
      <c r="F80" s="194">
        <v>14</v>
      </c>
      <c r="G80" s="120">
        <v>1.7220172201722016E-2</v>
      </c>
      <c r="H80" s="195">
        <v>5825215.3399999999</v>
      </c>
      <c r="I80" s="120">
        <v>8.6816590681778692E-3</v>
      </c>
    </row>
    <row r="81" spans="1:9" ht="15" customHeight="1" x14ac:dyDescent="0.25">
      <c r="A81" s="128"/>
      <c r="B81" s="129" t="s">
        <v>182</v>
      </c>
      <c r="F81" s="194">
        <v>61</v>
      </c>
      <c r="G81" s="120">
        <v>7.5030750307503072E-2</v>
      </c>
      <c r="H81" s="195">
        <v>17412337.18</v>
      </c>
      <c r="I81" s="120">
        <v>2.5950624338106902E-2</v>
      </c>
    </row>
    <row r="82" spans="1:9" ht="15" customHeight="1" x14ac:dyDescent="0.25">
      <c r="A82" s="128"/>
      <c r="B82" s="129" t="s">
        <v>176</v>
      </c>
      <c r="F82" s="194">
        <v>44</v>
      </c>
      <c r="G82" s="120">
        <v>5.4120541205412057E-2</v>
      </c>
      <c r="H82" s="195">
        <v>12790321.74</v>
      </c>
      <c r="I82" s="120">
        <v>1.9062164441629646E-2</v>
      </c>
    </row>
    <row r="83" spans="1:9" ht="15" customHeight="1" x14ac:dyDescent="0.25">
      <c r="A83" s="128"/>
      <c r="B83" s="129" t="s">
        <v>177</v>
      </c>
      <c r="F83" s="194">
        <v>24</v>
      </c>
      <c r="G83" s="120">
        <v>2.9520295202952029E-2</v>
      </c>
      <c r="H83" s="195">
        <v>9025664.0899999999</v>
      </c>
      <c r="I83" s="120">
        <v>1.3451474996163122E-2</v>
      </c>
    </row>
    <row r="84" spans="1:9" ht="15" customHeight="1" x14ac:dyDescent="0.25">
      <c r="A84" s="128"/>
      <c r="B84" s="129" t="s">
        <v>178</v>
      </c>
      <c r="F84" s="194">
        <v>10</v>
      </c>
      <c r="G84" s="120">
        <v>1.2300123001230012E-2</v>
      </c>
      <c r="H84" s="195">
        <v>23738588.59</v>
      </c>
      <c r="I84" s="120">
        <v>3.5379006760995931E-2</v>
      </c>
    </row>
    <row r="85" spans="1:9" ht="15" customHeight="1" x14ac:dyDescent="0.25">
      <c r="A85" s="128"/>
      <c r="B85" s="129" t="s">
        <v>179</v>
      </c>
      <c r="F85" s="194">
        <v>24</v>
      </c>
      <c r="G85" s="120">
        <v>2.9520295202952029E-2</v>
      </c>
      <c r="H85" s="195">
        <v>12357771.470000001</v>
      </c>
      <c r="I85" s="120">
        <v>1.8417509479571492E-2</v>
      </c>
    </row>
    <row r="86" spans="1:9" ht="15" customHeight="1" x14ac:dyDescent="0.25">
      <c r="A86" s="128"/>
      <c r="B86" s="129" t="s">
        <v>180</v>
      </c>
      <c r="F86" s="194">
        <v>144</v>
      </c>
      <c r="G86" s="120">
        <v>0.17712177121771217</v>
      </c>
      <c r="H86" s="195">
        <v>51035878.270000003</v>
      </c>
      <c r="I86" s="120">
        <v>7.6061753862161505E-2</v>
      </c>
    </row>
    <row r="87" spans="1:9" ht="15" customHeight="1" x14ac:dyDescent="0.25">
      <c r="A87" s="128"/>
      <c r="B87" s="129" t="s">
        <v>183</v>
      </c>
      <c r="F87" s="194">
        <v>37</v>
      </c>
      <c r="G87" s="120">
        <v>4.5510455104551047E-2</v>
      </c>
      <c r="H87" s="195">
        <v>16797494.260000002</v>
      </c>
      <c r="I87" s="120">
        <v>2.5034287979643122E-2</v>
      </c>
    </row>
    <row r="88" spans="1:9" ht="15" customHeight="1" x14ac:dyDescent="0.25">
      <c r="A88" s="128"/>
      <c r="B88" s="129" t="s">
        <v>184</v>
      </c>
      <c r="F88" s="194">
        <v>28</v>
      </c>
      <c r="G88" s="120">
        <v>3.4440344403444033E-2</v>
      </c>
      <c r="H88" s="195">
        <v>28793758.370000001</v>
      </c>
      <c r="I88" s="120">
        <v>4.291302190037715E-2</v>
      </c>
    </row>
    <row r="89" spans="1:9" ht="15" customHeight="1" x14ac:dyDescent="0.25">
      <c r="A89" s="128"/>
      <c r="B89" s="129" t="s">
        <v>185</v>
      </c>
      <c r="F89" s="194">
        <v>19</v>
      </c>
      <c r="G89" s="120">
        <v>2.3370233702337023E-2</v>
      </c>
      <c r="H89" s="195">
        <v>19710419.649999999</v>
      </c>
      <c r="I89" s="120">
        <v>2.9375591030427684E-2</v>
      </c>
    </row>
    <row r="90" spans="1:9" ht="15" customHeight="1" x14ac:dyDescent="0.25">
      <c r="A90" s="128"/>
      <c r="B90" s="129" t="s">
        <v>186</v>
      </c>
      <c r="F90" s="194">
        <v>32</v>
      </c>
      <c r="G90" s="120">
        <v>3.9360393603936041E-2</v>
      </c>
      <c r="H90" s="195">
        <v>57157017.609999999</v>
      </c>
      <c r="I90" s="120">
        <v>8.5184445772584716E-2</v>
      </c>
    </row>
    <row r="91" spans="1:9" ht="15" customHeight="1" x14ac:dyDescent="0.25">
      <c r="A91" s="128"/>
      <c r="B91" s="129" t="s">
        <v>187</v>
      </c>
      <c r="F91" s="194">
        <v>65</v>
      </c>
      <c r="G91" s="120">
        <v>7.995079950799508E-2</v>
      </c>
      <c r="H91" s="195">
        <v>64170248.409999996</v>
      </c>
      <c r="I91" s="120">
        <v>9.563667375357543E-2</v>
      </c>
    </row>
    <row r="92" spans="1:9" ht="15" customHeight="1" thickBot="1" x14ac:dyDescent="0.3">
      <c r="A92" s="128"/>
      <c r="B92" s="133" t="s">
        <v>188</v>
      </c>
      <c r="C92" s="199"/>
      <c r="D92" s="199"/>
      <c r="E92" s="199"/>
      <c r="F92" s="245">
        <v>283</v>
      </c>
      <c r="G92" s="203">
        <v>0.34809348093480935</v>
      </c>
      <c r="H92" s="246">
        <v>336546106.52999997</v>
      </c>
      <c r="I92" s="203">
        <v>0.50157434310679572</v>
      </c>
    </row>
    <row r="93" spans="1:9" ht="15" customHeight="1" x14ac:dyDescent="0.25">
      <c r="A93" s="128"/>
      <c r="B93" s="149" t="s">
        <v>107</v>
      </c>
      <c r="F93" s="193" t="s">
        <v>41</v>
      </c>
      <c r="G93" s="193" t="s">
        <v>132</v>
      </c>
      <c r="H93" s="193" t="s">
        <v>264</v>
      </c>
      <c r="I93" s="193" t="s">
        <v>265</v>
      </c>
    </row>
    <row r="94" spans="1:9" ht="15" customHeight="1" x14ac:dyDescent="0.25">
      <c r="A94" s="128"/>
      <c r="B94" s="129" t="s">
        <v>105</v>
      </c>
      <c r="F94" s="240">
        <v>2</v>
      </c>
      <c r="G94" s="120">
        <v>2.4600246002460025E-3</v>
      </c>
      <c r="H94" s="195">
        <v>79615644.939999998</v>
      </c>
      <c r="I94" s="120">
        <v>0.11865585141822078</v>
      </c>
    </row>
    <row r="95" spans="1:9" ht="15" customHeight="1" x14ac:dyDescent="0.25">
      <c r="A95" s="128"/>
      <c r="B95" s="129" t="s">
        <v>104</v>
      </c>
      <c r="F95" s="240">
        <v>2</v>
      </c>
      <c r="G95" s="120">
        <v>2.4600246002460025E-3</v>
      </c>
      <c r="H95" s="195">
        <v>8281817.0099999998</v>
      </c>
      <c r="I95" s="120">
        <v>1.2342876194145336E-2</v>
      </c>
    </row>
    <row r="96" spans="1:9" ht="15" customHeight="1" thickBot="1" x14ac:dyDescent="0.3">
      <c r="A96" s="128"/>
      <c r="B96" s="133" t="s">
        <v>106</v>
      </c>
      <c r="F96" s="240">
        <v>809</v>
      </c>
      <c r="G96" s="120">
        <v>0.99507995079950795</v>
      </c>
      <c r="H96" s="195">
        <v>583082047.17999995</v>
      </c>
      <c r="I96" s="120">
        <v>0.86900127238763381</v>
      </c>
    </row>
    <row r="97" spans="1:9" ht="15" customHeight="1" x14ac:dyDescent="0.25">
      <c r="A97" s="128"/>
      <c r="B97" s="192" t="s">
        <v>268</v>
      </c>
      <c r="C97" s="192"/>
      <c r="D97" s="192"/>
      <c r="E97" s="192"/>
      <c r="F97" s="193" t="s">
        <v>41</v>
      </c>
      <c r="G97" s="193" t="s">
        <v>132</v>
      </c>
      <c r="H97" s="193" t="s">
        <v>264</v>
      </c>
      <c r="I97" s="193" t="s">
        <v>265</v>
      </c>
    </row>
    <row r="98" spans="1:9" ht="15" customHeight="1" x14ac:dyDescent="0.25">
      <c r="A98" s="128"/>
      <c r="B98" s="136" t="s">
        <v>195</v>
      </c>
      <c r="C98" s="136"/>
      <c r="D98" s="136"/>
      <c r="E98" s="136"/>
      <c r="F98" s="200">
        <v>813</v>
      </c>
      <c r="G98" s="94">
        <v>1</v>
      </c>
      <c r="H98" s="201">
        <v>670979509.12989998</v>
      </c>
      <c r="I98" s="94">
        <v>1</v>
      </c>
    </row>
    <row r="99" spans="1:9" ht="15" customHeight="1" x14ac:dyDescent="0.25">
      <c r="A99" s="128"/>
      <c r="B99" s="140" t="s">
        <v>269</v>
      </c>
      <c r="F99" s="194">
        <v>172</v>
      </c>
      <c r="G99" s="120">
        <v>0.2115621156211562</v>
      </c>
      <c r="H99" s="195">
        <v>134557574.59</v>
      </c>
      <c r="I99" s="120">
        <v>0.20053902207009117</v>
      </c>
    </row>
    <row r="100" spans="1:9" ht="15" customHeight="1" x14ac:dyDescent="0.25">
      <c r="A100" s="128"/>
      <c r="B100" s="140" t="s">
        <v>270</v>
      </c>
      <c r="F100" s="194">
        <v>401</v>
      </c>
      <c r="G100" s="120">
        <v>0.49323493234932347</v>
      </c>
      <c r="H100" s="195">
        <v>193759878.33000001</v>
      </c>
      <c r="I100" s="120">
        <v>0.28877167736646886</v>
      </c>
    </row>
    <row r="101" spans="1:9" ht="15" customHeight="1" x14ac:dyDescent="0.25">
      <c r="A101" s="128"/>
      <c r="B101" s="140" t="s">
        <v>122</v>
      </c>
      <c r="F101" s="194">
        <v>45</v>
      </c>
      <c r="G101" s="120">
        <v>5.5350553505535055E-2</v>
      </c>
      <c r="H101" s="195">
        <v>169907188.24000001</v>
      </c>
      <c r="I101" s="120">
        <v>0.25322261846759475</v>
      </c>
    </row>
    <row r="102" spans="1:9" ht="15" customHeight="1" x14ac:dyDescent="0.25">
      <c r="A102" s="128"/>
      <c r="B102" s="140" t="s">
        <v>125</v>
      </c>
      <c r="F102" s="194">
        <v>91</v>
      </c>
      <c r="G102" s="120">
        <v>0.11193111931119311</v>
      </c>
      <c r="H102" s="195">
        <v>72512436.299999997</v>
      </c>
      <c r="I102" s="120">
        <v>0.10806952420055344</v>
      </c>
    </row>
    <row r="103" spans="1:9" ht="15" customHeight="1" x14ac:dyDescent="0.25">
      <c r="A103" s="128"/>
      <c r="B103" s="140" t="s">
        <v>126</v>
      </c>
      <c r="F103" s="194">
        <v>86</v>
      </c>
      <c r="G103" s="120">
        <v>0.1057810578105781</v>
      </c>
      <c r="H103" s="195">
        <v>70412143.540000007</v>
      </c>
      <c r="I103" s="120">
        <v>0.10493933507939344</v>
      </c>
    </row>
    <row r="104" spans="1:9" ht="15" customHeight="1" x14ac:dyDescent="0.25">
      <c r="A104" s="128"/>
      <c r="B104" s="140" t="s">
        <v>129</v>
      </c>
      <c r="F104" s="194">
        <v>7</v>
      </c>
      <c r="G104" s="120">
        <v>8.6100861008610082E-3</v>
      </c>
      <c r="H104" s="195">
        <v>9958834.2400000002</v>
      </c>
      <c r="I104" s="120">
        <v>1.4842233040637474E-2</v>
      </c>
    </row>
    <row r="105" spans="1:9" ht="15" customHeight="1" thickBot="1" x14ac:dyDescent="0.3">
      <c r="A105" s="128"/>
      <c r="B105" s="202" t="s">
        <v>131</v>
      </c>
      <c r="C105" s="199"/>
      <c r="D105" s="199"/>
      <c r="E105" s="133"/>
      <c r="F105" s="194">
        <v>11</v>
      </c>
      <c r="G105" s="203">
        <v>1.3530135301353014E-2</v>
      </c>
      <c r="H105" s="195">
        <v>19871453.890000001</v>
      </c>
      <c r="I105" s="120">
        <v>2.9615589775260891E-2</v>
      </c>
    </row>
    <row r="106" spans="1:9" ht="15" customHeight="1" x14ac:dyDescent="0.25">
      <c r="A106" s="128"/>
      <c r="B106" s="145" t="s">
        <v>271</v>
      </c>
      <c r="C106" s="145"/>
      <c r="D106" s="145"/>
      <c r="E106" s="145"/>
      <c r="F106" s="193" t="s">
        <v>41</v>
      </c>
      <c r="G106" s="184" t="s">
        <v>132</v>
      </c>
      <c r="H106" s="193" t="s">
        <v>264</v>
      </c>
      <c r="I106" s="193" t="s">
        <v>265</v>
      </c>
    </row>
    <row r="107" spans="1:9" ht="15" customHeight="1" x14ac:dyDescent="0.25">
      <c r="A107" s="128"/>
      <c r="B107" s="146" t="s">
        <v>201</v>
      </c>
      <c r="C107" s="146"/>
      <c r="D107" s="146"/>
      <c r="E107" s="146"/>
      <c r="F107" s="198">
        <v>1</v>
      </c>
      <c r="G107" s="152">
        <v>1.2300123001230013E-3</v>
      </c>
      <c r="H107" s="190">
        <v>595446.18000000005</v>
      </c>
      <c r="I107" s="152">
        <v>8.8742826255910955E-4</v>
      </c>
    </row>
    <row r="108" spans="1:9" ht="15" customHeight="1" x14ac:dyDescent="0.25">
      <c r="A108" s="128"/>
      <c r="B108" s="146" t="s">
        <v>202</v>
      </c>
      <c r="C108" s="146"/>
      <c r="D108" s="146"/>
      <c r="E108" s="146"/>
      <c r="F108" s="198">
        <v>0</v>
      </c>
      <c r="G108" s="152">
        <v>0</v>
      </c>
      <c r="H108" s="190">
        <v>0</v>
      </c>
      <c r="I108" s="152">
        <v>0</v>
      </c>
    </row>
    <row r="109" spans="1:9" ht="15" customHeight="1" thickBot="1" x14ac:dyDescent="0.3">
      <c r="A109" s="128"/>
      <c r="B109" s="153" t="s">
        <v>272</v>
      </c>
      <c r="C109" s="153"/>
      <c r="D109" s="153"/>
      <c r="E109" s="153"/>
      <c r="F109" s="196">
        <v>0</v>
      </c>
      <c r="G109" s="203">
        <v>0</v>
      </c>
      <c r="H109" s="197">
        <v>0</v>
      </c>
      <c r="I109" s="203">
        <v>0</v>
      </c>
    </row>
    <row r="110" spans="1:9" ht="15" customHeight="1" x14ac:dyDescent="0.25">
      <c r="A110" s="128"/>
      <c r="B110" s="135" t="s">
        <v>297</v>
      </c>
      <c r="C110" s="132"/>
      <c r="D110" s="132"/>
      <c r="E110" s="132"/>
      <c r="F110" s="132"/>
      <c r="G110" s="132"/>
      <c r="H110" s="132"/>
      <c r="I110" s="132"/>
    </row>
    <row r="111" spans="1:9" ht="15" customHeight="1" x14ac:dyDescent="0.25">
      <c r="A111" s="128"/>
      <c r="B111" s="230" t="s">
        <v>302</v>
      </c>
      <c r="C111" s="146"/>
      <c r="D111" s="146"/>
      <c r="E111" s="146"/>
      <c r="F111" s="146"/>
      <c r="H111" s="145" t="s">
        <v>273</v>
      </c>
      <c r="I111" s="152"/>
    </row>
    <row r="112" spans="1:9" ht="15" customHeight="1" x14ac:dyDescent="0.25">
      <c r="A112" s="128"/>
      <c r="C112" s="146"/>
      <c r="D112" s="146"/>
      <c r="E112" s="146"/>
      <c r="F112" s="146"/>
      <c r="G112" s="128"/>
      <c r="H112" s="184" t="s">
        <v>274</v>
      </c>
      <c r="I112" s="204" t="s">
        <v>275</v>
      </c>
    </row>
    <row r="113" spans="1:9" ht="15" customHeight="1" x14ac:dyDescent="0.25">
      <c r="A113" s="128"/>
      <c r="B113" s="146"/>
      <c r="C113" s="146"/>
      <c r="D113" s="146"/>
      <c r="E113" s="146"/>
      <c r="F113" s="146"/>
      <c r="G113" s="128"/>
      <c r="H113" s="205">
        <v>42004</v>
      </c>
      <c r="I113" s="206">
        <v>596993773.14999902</v>
      </c>
    </row>
    <row r="114" spans="1:9" ht="15" customHeight="1" x14ac:dyDescent="0.25">
      <c r="A114" s="128"/>
      <c r="B114" s="146"/>
      <c r="C114" s="146"/>
      <c r="D114" s="146"/>
      <c r="E114" s="146"/>
      <c r="F114" s="146"/>
      <c r="G114" s="128"/>
      <c r="H114" s="205">
        <v>42369</v>
      </c>
      <c r="I114" s="206">
        <v>513786667.799999</v>
      </c>
    </row>
    <row r="115" spans="1:9" ht="15" customHeight="1" x14ac:dyDescent="0.25">
      <c r="A115" s="128"/>
      <c r="B115" s="146"/>
      <c r="C115" s="146"/>
      <c r="D115" s="146"/>
      <c r="E115" s="146"/>
      <c r="F115" s="146"/>
      <c r="G115" s="128"/>
      <c r="H115" s="205">
        <v>42735</v>
      </c>
      <c r="I115" s="206">
        <v>449034080.18999904</v>
      </c>
    </row>
    <row r="116" spans="1:9" ht="15" customHeight="1" x14ac:dyDescent="0.25">
      <c r="A116" s="128"/>
      <c r="B116" s="146"/>
      <c r="C116" s="146"/>
      <c r="D116" s="146"/>
      <c r="E116" s="146"/>
      <c r="F116" s="146"/>
      <c r="G116" s="128"/>
      <c r="H116" s="205">
        <v>43100</v>
      </c>
      <c r="I116" s="206">
        <v>375340843.80000001</v>
      </c>
    </row>
    <row r="117" spans="1:9" ht="15" customHeight="1" x14ac:dyDescent="0.25">
      <c r="A117" s="128"/>
      <c r="B117" s="146"/>
      <c r="C117" s="146"/>
      <c r="D117" s="146"/>
      <c r="E117" s="146"/>
      <c r="F117" s="146"/>
      <c r="G117" s="128"/>
      <c r="H117" s="205">
        <v>43465</v>
      </c>
      <c r="I117" s="206">
        <v>320385857.87</v>
      </c>
    </row>
    <row r="118" spans="1:9" ht="15" customHeight="1" x14ac:dyDescent="0.25">
      <c r="A118" s="128"/>
      <c r="B118" s="146"/>
      <c r="C118" s="146"/>
      <c r="D118" s="146"/>
      <c r="E118" s="146"/>
      <c r="F118" s="146"/>
      <c r="G118" s="128"/>
      <c r="H118" s="205">
        <v>43830</v>
      </c>
      <c r="I118" s="206">
        <v>274938527.44</v>
      </c>
    </row>
    <row r="119" spans="1:9" ht="15" customHeight="1" x14ac:dyDescent="0.25">
      <c r="A119" s="128"/>
      <c r="B119" s="146"/>
      <c r="C119" s="146"/>
      <c r="D119" s="146"/>
      <c r="E119" s="146"/>
      <c r="F119" s="146"/>
      <c r="G119" s="128"/>
      <c r="H119" s="205">
        <v>44196</v>
      </c>
      <c r="I119" s="206">
        <v>232282796.07999891</v>
      </c>
    </row>
    <row r="120" spans="1:9" ht="15" customHeight="1" x14ac:dyDescent="0.25">
      <c r="A120" s="128"/>
      <c r="B120" s="146"/>
      <c r="C120" s="146"/>
      <c r="D120" s="146"/>
      <c r="E120" s="146"/>
      <c r="F120" s="146"/>
      <c r="G120" s="128"/>
      <c r="H120" s="205">
        <v>44561</v>
      </c>
      <c r="I120" s="206">
        <v>187376870.15999991</v>
      </c>
    </row>
    <row r="121" spans="1:9" ht="15" customHeight="1" x14ac:dyDescent="0.25">
      <c r="A121" s="128"/>
      <c r="B121" s="146"/>
      <c r="C121" s="146"/>
      <c r="D121" s="146"/>
      <c r="E121" s="146"/>
      <c r="F121" s="146"/>
      <c r="G121" s="128"/>
      <c r="H121" s="205">
        <v>44926</v>
      </c>
      <c r="I121" s="206">
        <v>152742903.9599998</v>
      </c>
    </row>
    <row r="122" spans="1:9" ht="15" customHeight="1" x14ac:dyDescent="0.25">
      <c r="A122" s="128"/>
      <c r="B122" s="146"/>
      <c r="C122" s="146"/>
      <c r="D122" s="146"/>
      <c r="E122" s="146"/>
      <c r="F122" s="146"/>
      <c r="G122" s="128"/>
      <c r="H122" s="205">
        <v>45291</v>
      </c>
      <c r="I122" s="206">
        <v>124742283.84999999</v>
      </c>
    </row>
    <row r="123" spans="1:9" ht="15" customHeight="1" x14ac:dyDescent="0.25">
      <c r="A123" s="128"/>
      <c r="B123" s="146"/>
      <c r="C123" s="146"/>
      <c r="D123" s="146"/>
      <c r="E123" s="146"/>
      <c r="F123" s="146"/>
      <c r="G123" s="128"/>
      <c r="H123" s="205">
        <v>45657</v>
      </c>
      <c r="I123" s="206">
        <v>102549667.3599999</v>
      </c>
    </row>
    <row r="124" spans="1:9" ht="15" customHeight="1" x14ac:dyDescent="0.25">
      <c r="A124" s="128"/>
      <c r="B124" s="146"/>
      <c r="C124" s="146"/>
      <c r="D124" s="146"/>
      <c r="E124" s="146"/>
      <c r="F124" s="146"/>
      <c r="G124" s="128"/>
      <c r="H124" s="205">
        <v>46022</v>
      </c>
      <c r="I124" s="206">
        <v>83194247.539999902</v>
      </c>
    </row>
    <row r="125" spans="1:9" ht="15" customHeight="1" x14ac:dyDescent="0.25">
      <c r="A125" s="128"/>
      <c r="B125" s="146"/>
      <c r="C125" s="146"/>
      <c r="D125" s="146"/>
      <c r="E125" s="146"/>
      <c r="F125" s="146"/>
      <c r="G125" s="128"/>
      <c r="H125" s="205">
        <v>47848</v>
      </c>
      <c r="I125" s="206">
        <v>23313945.679999903</v>
      </c>
    </row>
    <row r="126" spans="1:9" ht="15" customHeight="1" x14ac:dyDescent="0.25">
      <c r="A126" s="128"/>
      <c r="B126" s="146"/>
      <c r="C126" s="146"/>
      <c r="D126" s="146"/>
      <c r="E126" s="146"/>
      <c r="F126" s="146"/>
      <c r="G126" s="128"/>
      <c r="H126" s="205">
        <v>49674</v>
      </c>
      <c r="I126" s="206">
        <v>3456795.2299999991</v>
      </c>
    </row>
    <row r="127" spans="1:9" ht="15" customHeight="1" x14ac:dyDescent="0.25">
      <c r="A127" s="128"/>
      <c r="B127" s="146"/>
      <c r="C127" s="146"/>
      <c r="D127" s="146"/>
      <c r="E127" s="146"/>
      <c r="F127" s="146"/>
      <c r="G127" s="128"/>
      <c r="H127" s="205">
        <v>51501</v>
      </c>
      <c r="I127" s="206">
        <v>88571.3</v>
      </c>
    </row>
    <row r="128" spans="1:9" ht="15" customHeight="1" x14ac:dyDescent="0.25">
      <c r="A128" s="128"/>
      <c r="B128" s="146"/>
      <c r="C128" s="146"/>
      <c r="D128" s="146"/>
      <c r="E128" s="146"/>
      <c r="F128" s="146"/>
      <c r="G128" s="128"/>
      <c r="H128" s="205">
        <v>53327</v>
      </c>
      <c r="I128" s="206">
        <v>31428.5</v>
      </c>
    </row>
    <row r="129" spans="1:9" ht="15" customHeight="1" thickBot="1" x14ac:dyDescent="0.3">
      <c r="A129" s="128"/>
      <c r="B129" s="146"/>
      <c r="C129" s="146"/>
      <c r="D129" s="146"/>
      <c r="E129" s="146"/>
      <c r="F129" s="146"/>
      <c r="G129" s="128"/>
      <c r="H129" s="166">
        <v>2048</v>
      </c>
      <c r="I129" s="206">
        <v>0</v>
      </c>
    </row>
    <row r="130" spans="1:9" ht="15" customHeight="1" x14ac:dyDescent="0.2">
      <c r="A130" s="128"/>
      <c r="B130" s="231" t="s">
        <v>304</v>
      </c>
      <c r="C130" s="223"/>
      <c r="D130" s="223"/>
      <c r="E130" s="223"/>
      <c r="F130" s="223"/>
      <c r="G130" s="223"/>
      <c r="H130" s="224"/>
      <c r="I130" s="224"/>
    </row>
    <row r="131" spans="1:9" ht="15" customHeight="1" x14ac:dyDescent="0.2">
      <c r="A131" s="128"/>
      <c r="B131" s="210"/>
      <c r="C131" s="146"/>
      <c r="D131" s="146"/>
      <c r="E131" s="146"/>
      <c r="F131" s="146"/>
      <c r="G131" s="146"/>
      <c r="H131" s="152"/>
      <c r="I131" s="152"/>
    </row>
    <row r="132" spans="1:9" ht="15" customHeight="1" x14ac:dyDescent="0.25">
      <c r="A132" s="128"/>
      <c r="B132" s="135" t="s">
        <v>276</v>
      </c>
      <c r="C132" s="132"/>
      <c r="D132" s="132"/>
      <c r="E132" s="132"/>
      <c r="F132" s="132"/>
      <c r="G132" s="132"/>
      <c r="H132" s="132"/>
      <c r="I132" s="132"/>
    </row>
    <row r="133" spans="1:9" ht="15" customHeight="1" thickBot="1" x14ac:dyDescent="0.3">
      <c r="A133" s="128"/>
      <c r="B133" s="232" t="s">
        <v>277</v>
      </c>
      <c r="C133" s="233" t="s">
        <v>278</v>
      </c>
      <c r="D133" s="233" t="s">
        <v>279</v>
      </c>
      <c r="E133" s="233" t="s">
        <v>280</v>
      </c>
      <c r="F133" s="233" t="s">
        <v>281</v>
      </c>
      <c r="G133" s="233" t="s">
        <v>282</v>
      </c>
      <c r="H133" s="234" t="s">
        <v>283</v>
      </c>
      <c r="I133" s="233" t="s">
        <v>284</v>
      </c>
    </row>
    <row r="134" spans="1:9" ht="15" customHeight="1" x14ac:dyDescent="0.25">
      <c r="A134" s="128"/>
      <c r="B134" s="235" t="s">
        <v>301</v>
      </c>
      <c r="C134" s="236">
        <v>118174318.49000001</v>
      </c>
      <c r="D134" s="236">
        <v>60459951.420000002</v>
      </c>
      <c r="E134" s="236">
        <v>66473150.119999997</v>
      </c>
      <c r="F134" s="236">
        <v>51604563.560000002</v>
      </c>
      <c r="G134" s="236">
        <v>47385085.240000002</v>
      </c>
      <c r="H134" s="236">
        <v>181504483.38</v>
      </c>
      <c r="I134" s="236">
        <v>145377956.91999999</v>
      </c>
    </row>
    <row r="135" spans="1:9" ht="15" customHeight="1" thickBot="1" x14ac:dyDescent="0.3">
      <c r="A135" s="128"/>
      <c r="B135" s="232" t="s">
        <v>4</v>
      </c>
      <c r="C135" s="237">
        <v>5509956.0300000003</v>
      </c>
      <c r="D135" s="237">
        <v>0</v>
      </c>
      <c r="E135" s="237">
        <v>0</v>
      </c>
      <c r="F135" s="237">
        <v>0</v>
      </c>
      <c r="G135" s="237">
        <v>0</v>
      </c>
      <c r="H135" s="237">
        <v>0</v>
      </c>
      <c r="I135" s="190">
        <v>0</v>
      </c>
    </row>
    <row r="136" spans="1:9" ht="15" customHeight="1" thickBot="1" x14ac:dyDescent="0.3">
      <c r="A136" s="128"/>
      <c r="B136" s="238" t="s">
        <v>64</v>
      </c>
      <c r="C136" s="239">
        <v>123684274.52000001</v>
      </c>
      <c r="D136" s="239">
        <v>60459951.420000002</v>
      </c>
      <c r="E136" s="239">
        <v>66473150.119999997</v>
      </c>
      <c r="F136" s="239">
        <v>51604563.560000002</v>
      </c>
      <c r="G136" s="239">
        <v>47385085.240000002</v>
      </c>
      <c r="H136" s="239">
        <v>181504483.38</v>
      </c>
      <c r="I136" s="239">
        <v>145377956.91999999</v>
      </c>
    </row>
    <row r="137" spans="1:9" ht="15" customHeight="1" thickBot="1" x14ac:dyDescent="0.3">
      <c r="A137" s="128"/>
      <c r="B137" s="238" t="s">
        <v>285</v>
      </c>
      <c r="C137" s="239">
        <v>0</v>
      </c>
      <c r="D137" s="239">
        <v>0</v>
      </c>
      <c r="E137" s="239">
        <v>150000000</v>
      </c>
      <c r="F137" s="239">
        <v>250000000</v>
      </c>
      <c r="G137" s="239">
        <v>0</v>
      </c>
      <c r="H137" s="239">
        <v>0</v>
      </c>
      <c r="I137" s="239">
        <v>0</v>
      </c>
    </row>
    <row r="138" spans="1:9" ht="15" customHeight="1" x14ac:dyDescent="0.25">
      <c r="A138" s="128"/>
      <c r="B138" s="211"/>
      <c r="C138" s="212"/>
      <c r="D138" s="213"/>
      <c r="E138" s="213"/>
      <c r="F138" s="213"/>
      <c r="G138" s="213"/>
      <c r="H138" s="213"/>
      <c r="I138" s="213"/>
    </row>
    <row r="139" spans="1:9" ht="15" customHeight="1" thickBot="1" x14ac:dyDescent="0.3">
      <c r="A139" s="128"/>
      <c r="B139" s="135" t="s">
        <v>298</v>
      </c>
      <c r="C139" s="132"/>
      <c r="D139" s="132"/>
      <c r="E139" s="132"/>
      <c r="F139" s="132"/>
      <c r="G139" s="132"/>
      <c r="H139" s="132"/>
      <c r="I139" s="132" t="s">
        <v>215</v>
      </c>
    </row>
    <row r="140" spans="1:9" ht="15" customHeight="1" x14ac:dyDescent="0.25">
      <c r="A140" s="128"/>
      <c r="B140" s="214" t="s">
        <v>286</v>
      </c>
      <c r="C140" s="214"/>
      <c r="D140" s="214"/>
      <c r="E140" s="214"/>
      <c r="F140" s="214"/>
      <c r="G140" s="214"/>
      <c r="H140" s="215"/>
      <c r="I140" s="217">
        <v>0</v>
      </c>
    </row>
    <row r="141" spans="1:9" ht="15" customHeight="1" x14ac:dyDescent="0.25">
      <c r="A141" s="128"/>
      <c r="B141" s="218" t="s">
        <v>65</v>
      </c>
      <c r="C141" s="136"/>
      <c r="D141" s="136"/>
      <c r="E141" s="136"/>
      <c r="F141" s="136"/>
      <c r="G141" s="136"/>
      <c r="H141" s="184"/>
      <c r="I141" s="138">
        <v>0</v>
      </c>
    </row>
    <row r="142" spans="1:9" ht="15" customHeight="1" x14ac:dyDescent="0.25">
      <c r="A142" s="128"/>
      <c r="B142" s="216" t="s">
        <v>287</v>
      </c>
      <c r="C142" s="146"/>
      <c r="D142" s="146"/>
      <c r="E142" s="146"/>
      <c r="F142" s="146"/>
      <c r="G142" s="146"/>
      <c r="H142" s="158"/>
      <c r="I142" s="141">
        <v>0</v>
      </c>
    </row>
    <row r="143" spans="1:9" ht="15" customHeight="1" x14ac:dyDescent="0.25">
      <c r="A143" s="128"/>
      <c r="B143" s="216" t="s">
        <v>288</v>
      </c>
      <c r="C143" s="146"/>
      <c r="D143" s="146"/>
      <c r="E143" s="146"/>
      <c r="F143" s="146"/>
      <c r="G143" s="146"/>
      <c r="H143" s="158"/>
      <c r="I143" s="141">
        <v>0</v>
      </c>
    </row>
    <row r="144" spans="1:9" ht="15" customHeight="1" thickBot="1" x14ac:dyDescent="0.3">
      <c r="A144" s="128"/>
      <c r="B144" s="219" t="s">
        <v>289</v>
      </c>
      <c r="C144" s="148"/>
      <c r="D144" s="148"/>
      <c r="E144" s="148"/>
      <c r="F144" s="148"/>
      <c r="G144" s="148"/>
      <c r="H144" s="220"/>
      <c r="I144" s="221">
        <v>0</v>
      </c>
    </row>
    <row r="145" spans="1:9" ht="15" customHeight="1" x14ac:dyDescent="0.25">
      <c r="A145" s="128"/>
      <c r="H145" s="158"/>
      <c r="I145" s="141"/>
    </row>
    <row r="146" spans="1:9" ht="15" customHeight="1" x14ac:dyDescent="0.25">
      <c r="A146" s="128"/>
      <c r="B146" s="135" t="s">
        <v>299</v>
      </c>
      <c r="C146" s="135"/>
      <c r="D146" s="135"/>
      <c r="E146" s="135"/>
      <c r="F146" s="135"/>
      <c r="G146" s="135"/>
      <c r="H146" s="160"/>
      <c r="I146" s="160"/>
    </row>
    <row r="147" spans="1:9" ht="15" customHeight="1" x14ac:dyDescent="0.25">
      <c r="A147" s="128"/>
      <c r="B147" s="129" t="s">
        <v>204</v>
      </c>
      <c r="E147" s="278" t="s">
        <v>205</v>
      </c>
      <c r="F147" s="278"/>
      <c r="G147" s="278"/>
      <c r="H147" s="278"/>
      <c r="I147" s="278"/>
    </row>
    <row r="148" spans="1:9" ht="15" customHeight="1" x14ac:dyDescent="0.25">
      <c r="A148" s="128"/>
      <c r="B148" s="129" t="s">
        <v>206</v>
      </c>
      <c r="E148" s="278" t="s">
        <v>230</v>
      </c>
      <c r="F148" s="278"/>
      <c r="G148" s="278"/>
      <c r="H148" s="278"/>
      <c r="I148" s="278"/>
    </row>
    <row r="149" spans="1:9" ht="15" customHeight="1" x14ac:dyDescent="0.25">
      <c r="A149" s="128"/>
    </row>
    <row r="150" spans="1:9" ht="15" customHeight="1" x14ac:dyDescent="0.25">
      <c r="A150" s="128"/>
      <c r="B150" s="135" t="s">
        <v>300</v>
      </c>
      <c r="C150" s="135"/>
      <c r="D150" s="135"/>
      <c r="E150" s="135"/>
      <c r="F150" s="135"/>
      <c r="G150" s="135"/>
      <c r="H150" s="160"/>
      <c r="I150" s="160"/>
    </row>
    <row r="151" spans="1:9" ht="15" customHeight="1" x14ac:dyDescent="0.25">
      <c r="A151" s="128"/>
      <c r="B151" s="136" t="s">
        <v>290</v>
      </c>
    </row>
    <row r="152" spans="1:9" ht="25" customHeight="1" x14ac:dyDescent="0.25">
      <c r="A152" s="128"/>
      <c r="B152" s="282" t="s">
        <v>211</v>
      </c>
      <c r="C152" s="282"/>
      <c r="D152" s="282"/>
      <c r="E152" s="282"/>
      <c r="F152" s="282"/>
      <c r="G152" s="282"/>
      <c r="H152" s="282"/>
      <c r="I152" s="282"/>
    </row>
    <row r="153" spans="1:9" ht="15" customHeight="1" x14ac:dyDescent="0.25">
      <c r="A153" s="128"/>
      <c r="B153" s="222"/>
      <c r="C153" s="222"/>
      <c r="D153" s="222"/>
      <c r="E153" s="222"/>
      <c r="F153" s="222"/>
      <c r="G153" s="222"/>
      <c r="H153" s="222"/>
      <c r="I153" s="222"/>
    </row>
    <row r="154" spans="1:9" ht="16" customHeight="1" x14ac:dyDescent="0.25">
      <c r="B154" s="136" t="s">
        <v>291</v>
      </c>
    </row>
    <row r="155" spans="1:9" ht="45.75" customHeight="1" x14ac:dyDescent="0.25">
      <c r="B155" s="276" t="s">
        <v>305</v>
      </c>
      <c r="C155" s="276"/>
      <c r="D155" s="276"/>
      <c r="E155" s="276"/>
      <c r="F155" s="276"/>
      <c r="G155" s="276"/>
      <c r="H155" s="276"/>
      <c r="I155" s="276"/>
    </row>
    <row r="156" spans="1:9" ht="15" customHeight="1" x14ac:dyDescent="0.25">
      <c r="A156" s="128"/>
      <c r="B156" s="222"/>
      <c r="C156" s="222"/>
      <c r="D156" s="222"/>
      <c r="E156" s="222"/>
      <c r="F156" s="222"/>
      <c r="G156" s="222"/>
      <c r="H156" s="222"/>
      <c r="I156" s="222"/>
    </row>
    <row r="157" spans="1:9" ht="15" customHeight="1" x14ac:dyDescent="0.25">
      <c r="A157" s="128"/>
      <c r="B157" s="136" t="s">
        <v>292</v>
      </c>
    </row>
    <row r="158" spans="1:9" ht="35.15" customHeight="1" x14ac:dyDescent="0.25">
      <c r="A158" s="128"/>
      <c r="B158" s="276" t="s">
        <v>222</v>
      </c>
      <c r="C158" s="276"/>
      <c r="D158" s="276"/>
      <c r="E158" s="276"/>
      <c r="F158" s="276"/>
      <c r="G158" s="276"/>
      <c r="H158" s="276"/>
      <c r="I158" s="276"/>
    </row>
    <row r="159" spans="1:9" ht="15" customHeight="1" x14ac:dyDescent="0.25"/>
    <row r="160" spans="1:9" ht="15" customHeight="1" x14ac:dyDescent="0.25">
      <c r="B160" s="136" t="s">
        <v>293</v>
      </c>
    </row>
    <row r="161" spans="2:13" ht="36" customHeight="1" x14ac:dyDescent="0.25">
      <c r="B161" s="291" t="s">
        <v>294</v>
      </c>
      <c r="C161" s="291"/>
      <c r="D161" s="291"/>
      <c r="E161" s="291"/>
      <c r="F161" s="291"/>
      <c r="G161" s="291"/>
      <c r="H161" s="291"/>
      <c r="I161" s="291"/>
    </row>
    <row r="162" spans="2:13" ht="15" customHeight="1" x14ac:dyDescent="0.25"/>
    <row r="163" spans="2:13" ht="16" customHeight="1" x14ac:dyDescent="0.25">
      <c r="B163" s="136" t="s">
        <v>303</v>
      </c>
    </row>
    <row r="164" spans="2:13" ht="25" customHeight="1" thickBot="1" x14ac:dyDescent="0.3">
      <c r="B164" s="277" t="s">
        <v>223</v>
      </c>
      <c r="C164" s="277"/>
      <c r="D164" s="277"/>
      <c r="E164" s="277"/>
      <c r="F164" s="277"/>
      <c r="G164" s="277"/>
      <c r="H164" s="277"/>
      <c r="I164" s="277"/>
    </row>
    <row r="166" spans="2:13" ht="16" customHeight="1" x14ac:dyDescent="0.25">
      <c r="B166" s="222"/>
      <c r="K166" s="207">
        <v>41820</v>
      </c>
      <c r="L166" s="208">
        <v>676489465.15999997</v>
      </c>
      <c r="M166" s="209">
        <v>2014</v>
      </c>
    </row>
    <row r="167" spans="2:13" ht="16" customHeight="1" x14ac:dyDescent="0.25">
      <c r="K167" s="207">
        <v>41912</v>
      </c>
      <c r="L167" s="208">
        <v>639890297.83999896</v>
      </c>
      <c r="M167" s="209">
        <v>2014</v>
      </c>
    </row>
    <row r="168" spans="2:13" ht="16" customHeight="1" x14ac:dyDescent="0.25">
      <c r="K168" s="207">
        <v>42004</v>
      </c>
      <c r="L168" s="208">
        <v>596993773.14999902</v>
      </c>
      <c r="M168" s="209">
        <v>2014</v>
      </c>
    </row>
    <row r="169" spans="2:13" ht="16" customHeight="1" x14ac:dyDescent="0.25">
      <c r="K169" s="207">
        <v>42094</v>
      </c>
      <c r="L169" s="208">
        <v>582449615.02999997</v>
      </c>
      <c r="M169" s="209">
        <v>2015</v>
      </c>
    </row>
    <row r="170" spans="2:13" ht="16" customHeight="1" x14ac:dyDescent="0.25">
      <c r="K170" s="207">
        <v>42185</v>
      </c>
      <c r="L170" s="208">
        <v>551765836.96000004</v>
      </c>
      <c r="M170" s="209">
        <v>2015</v>
      </c>
    </row>
    <row r="171" spans="2:13" ht="16" customHeight="1" x14ac:dyDescent="0.25">
      <c r="K171" s="207">
        <v>42277</v>
      </c>
      <c r="L171" s="208">
        <v>540962090.55999994</v>
      </c>
      <c r="M171" s="209">
        <v>2015</v>
      </c>
    </row>
    <row r="172" spans="2:13" ht="16" customHeight="1" x14ac:dyDescent="0.25">
      <c r="K172" s="207">
        <v>42369</v>
      </c>
      <c r="L172" s="208">
        <v>513786667.799999</v>
      </c>
      <c r="M172" s="209">
        <v>2015</v>
      </c>
    </row>
    <row r="173" spans="2:13" ht="16" customHeight="1" x14ac:dyDescent="0.25">
      <c r="K173" s="207">
        <v>42460</v>
      </c>
      <c r="L173" s="208">
        <v>505313993.56999999</v>
      </c>
      <c r="M173" s="209">
        <v>2016</v>
      </c>
    </row>
    <row r="174" spans="2:13" ht="16" customHeight="1" x14ac:dyDescent="0.25">
      <c r="K174" s="207">
        <v>42551</v>
      </c>
      <c r="L174" s="208">
        <v>480906661.11000001</v>
      </c>
      <c r="M174" s="209">
        <v>2016</v>
      </c>
    </row>
    <row r="175" spans="2:13" ht="16" customHeight="1" x14ac:dyDescent="0.25">
      <c r="K175" s="207">
        <v>42643</v>
      </c>
      <c r="L175" s="208">
        <v>472708851.86999899</v>
      </c>
      <c r="M175" s="209">
        <v>2016</v>
      </c>
    </row>
    <row r="176" spans="2:13" ht="16" customHeight="1" x14ac:dyDescent="0.25">
      <c r="K176" s="207">
        <v>42735</v>
      </c>
      <c r="L176" s="208">
        <v>449034080.18999904</v>
      </c>
      <c r="M176" s="209">
        <v>2016</v>
      </c>
    </row>
    <row r="177" spans="11:13" ht="16" customHeight="1" x14ac:dyDescent="0.25">
      <c r="K177" s="207">
        <v>42825</v>
      </c>
      <c r="L177" s="208">
        <v>428437611.30999994</v>
      </c>
      <c r="M177" s="209">
        <v>2017</v>
      </c>
    </row>
    <row r="178" spans="11:13" ht="16" customHeight="1" x14ac:dyDescent="0.25">
      <c r="K178" s="207">
        <v>42916</v>
      </c>
      <c r="L178" s="208">
        <v>405337529.56999904</v>
      </c>
      <c r="M178" s="209">
        <v>2017</v>
      </c>
    </row>
    <row r="179" spans="11:13" ht="16" customHeight="1" x14ac:dyDescent="0.25">
      <c r="K179" s="207">
        <v>43008</v>
      </c>
      <c r="L179" s="208">
        <v>398093528.39000005</v>
      </c>
      <c r="M179" s="209">
        <v>2017</v>
      </c>
    </row>
    <row r="180" spans="11:13" ht="16" customHeight="1" x14ac:dyDescent="0.25">
      <c r="K180" s="207">
        <v>43100</v>
      </c>
      <c r="L180" s="208">
        <v>375340843.80000001</v>
      </c>
      <c r="M180" s="209">
        <v>2017</v>
      </c>
    </row>
    <row r="181" spans="11:13" ht="16" customHeight="1" x14ac:dyDescent="0.25">
      <c r="K181" s="207">
        <v>43190</v>
      </c>
      <c r="L181" s="208">
        <v>368153559.78999895</v>
      </c>
      <c r="M181" s="209">
        <v>2018</v>
      </c>
    </row>
    <row r="182" spans="11:13" ht="16" customHeight="1" x14ac:dyDescent="0.25">
      <c r="K182" s="207">
        <v>43281</v>
      </c>
      <c r="L182" s="208">
        <v>346510724.17999989</v>
      </c>
      <c r="M182" s="209">
        <v>2018</v>
      </c>
    </row>
    <row r="183" spans="11:13" ht="16" customHeight="1" x14ac:dyDescent="0.25">
      <c r="K183" s="207">
        <v>43373</v>
      </c>
      <c r="L183" s="208">
        <v>340295299.88999999</v>
      </c>
      <c r="M183" s="209">
        <v>2018</v>
      </c>
    </row>
    <row r="184" spans="11:13" ht="16" customHeight="1" x14ac:dyDescent="0.25">
      <c r="K184" s="207">
        <v>43465</v>
      </c>
      <c r="L184" s="208">
        <v>320385857.87</v>
      </c>
      <c r="M184" s="209">
        <v>2018</v>
      </c>
    </row>
    <row r="185" spans="11:13" ht="16" customHeight="1" x14ac:dyDescent="0.25">
      <c r="K185" s="207">
        <v>43555</v>
      </c>
      <c r="L185" s="208">
        <v>315208230.04000002</v>
      </c>
      <c r="M185" s="209">
        <v>2019</v>
      </c>
    </row>
    <row r="186" spans="11:13" ht="16" customHeight="1" x14ac:dyDescent="0.25">
      <c r="K186" s="207">
        <v>43646</v>
      </c>
      <c r="L186" s="208">
        <v>297014647.13999993</v>
      </c>
      <c r="M186" s="209">
        <v>2019</v>
      </c>
    </row>
    <row r="187" spans="11:13" ht="16" customHeight="1" x14ac:dyDescent="0.25">
      <c r="K187" s="207">
        <v>43738</v>
      </c>
      <c r="L187" s="208">
        <v>292303365.67999995</v>
      </c>
      <c r="M187" s="209">
        <v>2019</v>
      </c>
    </row>
    <row r="188" spans="11:13" ht="16" customHeight="1" x14ac:dyDescent="0.25">
      <c r="K188" s="207">
        <v>43830</v>
      </c>
      <c r="L188" s="208">
        <v>274938527.44</v>
      </c>
      <c r="M188" s="209">
        <v>2019</v>
      </c>
    </row>
    <row r="189" spans="11:13" ht="16" customHeight="1" x14ac:dyDescent="0.25">
      <c r="K189" s="207">
        <v>43921</v>
      </c>
      <c r="L189" s="208">
        <v>270384233.68000001</v>
      </c>
      <c r="M189" s="209">
        <v>2020</v>
      </c>
    </row>
    <row r="190" spans="11:13" ht="16" customHeight="1" x14ac:dyDescent="0.25">
      <c r="K190" s="207">
        <v>44012</v>
      </c>
      <c r="L190" s="208">
        <v>253234720.359999</v>
      </c>
      <c r="M190" s="209">
        <v>2020</v>
      </c>
    </row>
    <row r="191" spans="11:13" ht="16" customHeight="1" x14ac:dyDescent="0.25">
      <c r="K191" s="207">
        <v>44104</v>
      </c>
      <c r="L191" s="208">
        <v>248868197.18999901</v>
      </c>
      <c r="M191" s="209">
        <v>2020</v>
      </c>
    </row>
    <row r="192" spans="11:13" ht="16" customHeight="1" x14ac:dyDescent="0.25">
      <c r="K192" s="207">
        <v>44196</v>
      </c>
      <c r="L192" s="208">
        <v>232282796.07999891</v>
      </c>
      <c r="M192" s="209">
        <v>2020</v>
      </c>
    </row>
    <row r="193" spans="11:13" ht="16" customHeight="1" x14ac:dyDescent="0.25">
      <c r="K193" s="207">
        <v>44286</v>
      </c>
      <c r="L193" s="208">
        <v>221684093.94</v>
      </c>
      <c r="M193" s="209">
        <v>2021</v>
      </c>
    </row>
    <row r="194" spans="11:13" ht="16" customHeight="1" x14ac:dyDescent="0.25">
      <c r="K194" s="207">
        <v>44377</v>
      </c>
      <c r="L194" s="208">
        <v>206653406.7499989</v>
      </c>
      <c r="M194" s="209">
        <v>2021</v>
      </c>
    </row>
    <row r="195" spans="11:13" ht="16" customHeight="1" x14ac:dyDescent="0.25">
      <c r="K195" s="207">
        <v>44469</v>
      </c>
      <c r="L195" s="208">
        <v>202331923.56</v>
      </c>
      <c r="M195" s="209">
        <v>2021</v>
      </c>
    </row>
    <row r="196" spans="11:13" ht="16" customHeight="1" x14ac:dyDescent="0.25">
      <c r="K196" s="207">
        <v>44561</v>
      </c>
      <c r="L196" s="208">
        <v>187376870.15999991</v>
      </c>
      <c r="M196" s="209">
        <v>2021</v>
      </c>
    </row>
    <row r="197" spans="11:13" ht="16" customHeight="1" x14ac:dyDescent="0.25">
      <c r="K197" s="207">
        <v>44651</v>
      </c>
      <c r="L197" s="208">
        <v>183103949.51999992</v>
      </c>
      <c r="M197" s="209">
        <v>2022</v>
      </c>
    </row>
    <row r="198" spans="11:13" ht="16" customHeight="1" x14ac:dyDescent="0.25">
      <c r="K198" s="207">
        <v>44742</v>
      </c>
      <c r="L198" s="208">
        <v>169129535.37</v>
      </c>
      <c r="M198" s="209">
        <v>2022</v>
      </c>
    </row>
    <row r="199" spans="11:13" ht="16" customHeight="1" x14ac:dyDescent="0.25">
      <c r="K199" s="207">
        <v>44834</v>
      </c>
      <c r="L199" s="208">
        <v>165604818.22999901</v>
      </c>
      <c r="M199" s="209">
        <v>2022</v>
      </c>
    </row>
    <row r="200" spans="11:13" ht="16" customHeight="1" x14ac:dyDescent="0.25">
      <c r="K200" s="207">
        <v>44926</v>
      </c>
      <c r="L200" s="208">
        <v>152742903.9599998</v>
      </c>
      <c r="M200" s="209">
        <v>2022</v>
      </c>
    </row>
    <row r="201" spans="11:13" ht="16" customHeight="1" x14ac:dyDescent="0.25">
      <c r="K201" s="207">
        <v>45016</v>
      </c>
      <c r="L201" s="208">
        <v>149464546.1799998</v>
      </c>
      <c r="M201" s="209">
        <v>2023</v>
      </c>
    </row>
    <row r="202" spans="11:13" ht="16" customHeight="1" x14ac:dyDescent="0.25">
      <c r="K202" s="207">
        <v>45107</v>
      </c>
      <c r="L202" s="208">
        <v>137529580.63</v>
      </c>
      <c r="M202" s="209">
        <v>2023</v>
      </c>
    </row>
    <row r="203" spans="11:13" ht="16" customHeight="1" x14ac:dyDescent="0.25">
      <c r="K203" s="207">
        <v>45199</v>
      </c>
      <c r="L203" s="208">
        <v>134374240.23999989</v>
      </c>
      <c r="M203" s="209">
        <v>2023</v>
      </c>
    </row>
    <row r="204" spans="11:13" ht="16" customHeight="1" x14ac:dyDescent="0.25">
      <c r="K204" s="207">
        <v>45291</v>
      </c>
      <c r="L204" s="208">
        <v>124742283.84999999</v>
      </c>
      <c r="M204" s="209">
        <v>2023</v>
      </c>
    </row>
    <row r="205" spans="11:13" ht="16" customHeight="1" x14ac:dyDescent="0.25">
      <c r="K205" s="207">
        <v>45382</v>
      </c>
      <c r="L205" s="208">
        <v>122068092.61999992</v>
      </c>
      <c r="M205" s="209">
        <v>2024</v>
      </c>
    </row>
    <row r="206" spans="11:13" ht="16" customHeight="1" x14ac:dyDescent="0.25">
      <c r="K206" s="207">
        <v>45473</v>
      </c>
      <c r="L206" s="208">
        <v>113391273.9299999</v>
      </c>
      <c r="M206" s="209">
        <v>2024</v>
      </c>
    </row>
    <row r="207" spans="11:13" ht="16" customHeight="1" x14ac:dyDescent="0.25">
      <c r="K207" s="207">
        <v>45565</v>
      </c>
      <c r="L207" s="208">
        <v>110895356.4299999</v>
      </c>
      <c r="M207" s="209">
        <v>2024</v>
      </c>
    </row>
    <row r="208" spans="11:13" ht="16" customHeight="1" x14ac:dyDescent="0.25">
      <c r="K208" s="207">
        <v>45657</v>
      </c>
      <c r="L208" s="208">
        <v>102549667.3599999</v>
      </c>
      <c r="M208" s="209">
        <v>2024</v>
      </c>
    </row>
    <row r="209" spans="11:13" ht="16" customHeight="1" x14ac:dyDescent="0.25">
      <c r="K209" s="207">
        <v>45747</v>
      </c>
      <c r="L209" s="208">
        <v>100231660.12</v>
      </c>
      <c r="M209" s="209">
        <v>2025</v>
      </c>
    </row>
    <row r="210" spans="11:13" ht="16" customHeight="1" x14ac:dyDescent="0.25">
      <c r="K210" s="207">
        <v>45838</v>
      </c>
      <c r="L210" s="208">
        <v>92561766.809999794</v>
      </c>
      <c r="M210" s="209">
        <v>2025</v>
      </c>
    </row>
    <row r="211" spans="11:13" ht="16" customHeight="1" x14ac:dyDescent="0.25">
      <c r="K211" s="207">
        <v>45930</v>
      </c>
      <c r="L211" s="208">
        <v>90418500.029999912</v>
      </c>
      <c r="M211" s="209">
        <v>2025</v>
      </c>
    </row>
    <row r="212" spans="11:13" ht="16" customHeight="1" x14ac:dyDescent="0.25">
      <c r="K212" s="207">
        <v>46022</v>
      </c>
      <c r="L212" s="208">
        <v>83194247.539999902</v>
      </c>
      <c r="M212" s="209">
        <v>2025</v>
      </c>
    </row>
    <row r="213" spans="11:13" ht="16" customHeight="1" x14ac:dyDescent="0.25">
      <c r="K213" s="207">
        <v>46112</v>
      </c>
      <c r="L213" s="208">
        <v>81227473.980000004</v>
      </c>
      <c r="M213" s="209">
        <v>2026</v>
      </c>
    </row>
    <row r="214" spans="11:13" ht="16" customHeight="1" x14ac:dyDescent="0.25">
      <c r="K214" s="207">
        <v>46203</v>
      </c>
      <c r="L214" s="208">
        <v>74573914.270000011</v>
      </c>
      <c r="M214" s="209">
        <v>2026</v>
      </c>
    </row>
    <row r="215" spans="11:13" ht="16" customHeight="1" x14ac:dyDescent="0.25">
      <c r="K215" s="207">
        <v>46295</v>
      </c>
      <c r="L215" s="208">
        <v>72810985.730000004</v>
      </c>
      <c r="M215" s="209">
        <v>2026</v>
      </c>
    </row>
    <row r="216" spans="11:13" ht="16" customHeight="1" x14ac:dyDescent="0.25">
      <c r="K216" s="207">
        <v>46387</v>
      </c>
      <c r="L216" s="208">
        <v>66938825.710000001</v>
      </c>
      <c r="M216" s="209">
        <v>2026</v>
      </c>
    </row>
    <row r="217" spans="11:13" ht="16" customHeight="1" x14ac:dyDescent="0.25">
      <c r="K217" s="207">
        <v>46477</v>
      </c>
      <c r="L217" s="208">
        <v>65532444.630000003</v>
      </c>
      <c r="M217" s="209">
        <v>2027</v>
      </c>
    </row>
    <row r="218" spans="11:13" ht="16" customHeight="1" x14ac:dyDescent="0.25">
      <c r="K218" s="207">
        <v>46568</v>
      </c>
      <c r="L218" s="208">
        <v>59999187.740000002</v>
      </c>
      <c r="M218" s="209">
        <v>2027</v>
      </c>
    </row>
    <row r="219" spans="11:13" ht="16" customHeight="1" x14ac:dyDescent="0.25">
      <c r="K219" s="207">
        <v>46660</v>
      </c>
      <c r="L219" s="208">
        <v>58635469.359999895</v>
      </c>
      <c r="M219" s="209">
        <v>2027</v>
      </c>
    </row>
    <row r="220" spans="11:13" ht="16" customHeight="1" x14ac:dyDescent="0.25">
      <c r="K220" s="207">
        <v>46752</v>
      </c>
      <c r="L220" s="208">
        <v>53491671.749999896</v>
      </c>
      <c r="M220" s="209">
        <v>2027</v>
      </c>
    </row>
    <row r="221" spans="11:13" ht="16" customHeight="1" x14ac:dyDescent="0.25">
      <c r="K221" s="207">
        <v>46843</v>
      </c>
      <c r="L221" s="208">
        <v>52267937.93</v>
      </c>
      <c r="M221" s="209">
        <v>2028</v>
      </c>
    </row>
    <row r="222" spans="11:13" ht="16" customHeight="1" x14ac:dyDescent="0.25">
      <c r="K222" s="207">
        <v>46934</v>
      </c>
      <c r="L222" s="208">
        <v>47433676.019999906</v>
      </c>
      <c r="M222" s="209">
        <v>2028</v>
      </c>
    </row>
    <row r="223" spans="11:13" ht="16" customHeight="1" x14ac:dyDescent="0.25">
      <c r="K223" s="207">
        <v>47026</v>
      </c>
      <c r="L223" s="208">
        <v>46296603.689999998</v>
      </c>
      <c r="M223" s="209">
        <v>2028</v>
      </c>
    </row>
    <row r="224" spans="11:13" ht="16" customHeight="1" x14ac:dyDescent="0.25">
      <c r="K224" s="207">
        <v>47118</v>
      </c>
      <c r="L224" s="208">
        <v>41649017.7299999</v>
      </c>
      <c r="M224" s="209">
        <v>2028</v>
      </c>
    </row>
    <row r="225" spans="11:13" ht="16" customHeight="1" x14ac:dyDescent="0.25">
      <c r="K225" s="207">
        <v>47208</v>
      </c>
      <c r="L225" s="208">
        <v>40519057.68</v>
      </c>
      <c r="M225" s="209">
        <v>2029</v>
      </c>
    </row>
    <row r="226" spans="11:13" ht="16" customHeight="1" x14ac:dyDescent="0.25">
      <c r="K226" s="207">
        <v>47299</v>
      </c>
      <c r="L226" s="208">
        <v>36215336.650000006</v>
      </c>
      <c r="M226" s="209">
        <v>2029</v>
      </c>
    </row>
    <row r="227" spans="11:13" ht="16" customHeight="1" x14ac:dyDescent="0.25">
      <c r="K227" s="207">
        <v>47391</v>
      </c>
      <c r="L227" s="208">
        <v>35138389.109999999</v>
      </c>
      <c r="M227" s="209">
        <v>2029</v>
      </c>
    </row>
    <row r="228" spans="11:13" ht="16" customHeight="1" x14ac:dyDescent="0.25">
      <c r="K228" s="207">
        <v>47483</v>
      </c>
      <c r="L228" s="208">
        <v>31201405.769999992</v>
      </c>
      <c r="M228" s="209">
        <v>2029</v>
      </c>
    </row>
    <row r="229" spans="11:13" ht="16" customHeight="1" x14ac:dyDescent="0.25">
      <c r="K229" s="207">
        <v>47573</v>
      </c>
      <c r="L229" s="208">
        <v>30288198.229999989</v>
      </c>
      <c r="M229" s="209">
        <v>2030</v>
      </c>
    </row>
    <row r="230" spans="11:13" ht="16" customHeight="1" x14ac:dyDescent="0.25">
      <c r="K230" s="207">
        <v>47664</v>
      </c>
      <c r="L230" s="208">
        <v>26850463.07999989</v>
      </c>
      <c r="M230" s="209">
        <v>2030</v>
      </c>
    </row>
    <row r="231" spans="11:13" ht="16" customHeight="1" x14ac:dyDescent="0.25">
      <c r="K231" s="207">
        <v>47756</v>
      </c>
      <c r="L231" s="208">
        <v>26122720.620000001</v>
      </c>
      <c r="M231" s="209">
        <v>2030</v>
      </c>
    </row>
    <row r="232" spans="11:13" ht="16" customHeight="1" x14ac:dyDescent="0.25">
      <c r="K232" s="207">
        <v>47848</v>
      </c>
      <c r="L232" s="208">
        <v>23313945.679999903</v>
      </c>
      <c r="M232" s="209">
        <v>2030</v>
      </c>
    </row>
    <row r="233" spans="11:13" ht="16" customHeight="1" x14ac:dyDescent="0.25">
      <c r="K233" s="207">
        <v>47938</v>
      </c>
      <c r="L233" s="208">
        <v>22903007.850000001</v>
      </c>
      <c r="M233" s="209">
        <v>2031</v>
      </c>
    </row>
    <row r="234" spans="11:13" ht="16" customHeight="1" x14ac:dyDescent="0.25">
      <c r="K234" s="207">
        <v>48029</v>
      </c>
      <c r="L234" s="208">
        <v>20641938.3899999</v>
      </c>
      <c r="M234" s="209">
        <v>2031</v>
      </c>
    </row>
    <row r="235" spans="11:13" ht="16" customHeight="1" x14ac:dyDescent="0.25">
      <c r="K235" s="207">
        <v>48121</v>
      </c>
      <c r="L235" s="208">
        <v>20339169.739999898</v>
      </c>
      <c r="M235" s="209">
        <v>2031</v>
      </c>
    </row>
    <row r="236" spans="11:13" ht="16" customHeight="1" x14ac:dyDescent="0.25">
      <c r="K236" s="207">
        <v>48213</v>
      </c>
      <c r="L236" s="208">
        <v>18096142.620000001</v>
      </c>
      <c r="M236" s="209">
        <v>2031</v>
      </c>
    </row>
    <row r="237" spans="11:13" ht="16" customHeight="1" x14ac:dyDescent="0.25">
      <c r="K237" s="207">
        <v>48304</v>
      </c>
      <c r="L237" s="208">
        <v>17866934.969999999</v>
      </c>
      <c r="M237" s="209">
        <v>2032</v>
      </c>
    </row>
    <row r="238" spans="11:13" ht="16" customHeight="1" x14ac:dyDescent="0.25">
      <c r="K238" s="207">
        <v>48395</v>
      </c>
      <c r="L238" s="208">
        <v>15869858.75</v>
      </c>
      <c r="M238" s="209">
        <v>2032</v>
      </c>
    </row>
    <row r="239" spans="11:13" ht="16" customHeight="1" x14ac:dyDescent="0.25">
      <c r="K239" s="207">
        <v>48487</v>
      </c>
      <c r="L239" s="208">
        <v>15813041</v>
      </c>
      <c r="M239" s="209">
        <v>2032</v>
      </c>
    </row>
    <row r="240" spans="11:13" ht="16" customHeight="1" x14ac:dyDescent="0.25">
      <c r="K240" s="207">
        <v>48579</v>
      </c>
      <c r="L240" s="208">
        <v>13853187.549999999</v>
      </c>
      <c r="M240" s="209">
        <v>2032</v>
      </c>
    </row>
    <row r="241" spans="11:13" ht="16" customHeight="1" x14ac:dyDescent="0.25">
      <c r="K241" s="207">
        <v>48669</v>
      </c>
      <c r="L241" s="208">
        <v>13845233.68</v>
      </c>
      <c r="M241" s="209">
        <v>2033</v>
      </c>
    </row>
    <row r="242" spans="11:13" ht="16" customHeight="1" x14ac:dyDescent="0.25">
      <c r="K242" s="207">
        <v>48760</v>
      </c>
      <c r="L242" s="208">
        <v>11952130.859999899</v>
      </c>
      <c r="M242" s="209">
        <v>2033</v>
      </c>
    </row>
    <row r="243" spans="11:13" ht="16" customHeight="1" x14ac:dyDescent="0.25">
      <c r="K243" s="207">
        <v>48852</v>
      </c>
      <c r="L243" s="208">
        <v>11944176.9899999</v>
      </c>
      <c r="M243" s="209">
        <v>2033</v>
      </c>
    </row>
    <row r="244" spans="11:13" ht="16" customHeight="1" x14ac:dyDescent="0.25">
      <c r="K244" s="207">
        <v>48944</v>
      </c>
      <c r="L244" s="208">
        <v>10089420.69999999</v>
      </c>
      <c r="M244" s="209">
        <v>2033</v>
      </c>
    </row>
    <row r="245" spans="11:13" ht="16" customHeight="1" x14ac:dyDescent="0.25">
      <c r="K245" s="207">
        <v>49034</v>
      </c>
      <c r="L245" s="208">
        <v>10081466.829999989</v>
      </c>
      <c r="M245" s="209">
        <v>2034</v>
      </c>
    </row>
    <row r="246" spans="11:13" ht="16" customHeight="1" x14ac:dyDescent="0.25">
      <c r="K246" s="207">
        <v>49125</v>
      </c>
      <c r="L246" s="208">
        <v>8394689.2699999996</v>
      </c>
      <c r="M246" s="209">
        <v>2034</v>
      </c>
    </row>
    <row r="247" spans="11:13" ht="16" customHeight="1" x14ac:dyDescent="0.25">
      <c r="K247" s="207">
        <v>49217</v>
      </c>
      <c r="L247" s="208">
        <v>8386735.4000000004</v>
      </c>
      <c r="M247" s="209">
        <v>2034</v>
      </c>
    </row>
    <row r="248" spans="11:13" ht="16" customHeight="1" x14ac:dyDescent="0.25">
      <c r="K248" s="207">
        <v>49309</v>
      </c>
      <c r="L248" s="208">
        <v>6748724.5899999999</v>
      </c>
      <c r="M248" s="209">
        <v>2034</v>
      </c>
    </row>
    <row r="249" spans="11:13" ht="16" customHeight="1" x14ac:dyDescent="0.25">
      <c r="K249" s="207">
        <v>49399</v>
      </c>
      <c r="L249" s="208">
        <v>6740770.7199999997</v>
      </c>
      <c r="M249" s="209">
        <v>2035</v>
      </c>
    </row>
    <row r="250" spans="11:13" ht="16" customHeight="1" x14ac:dyDescent="0.25">
      <c r="K250" s="207">
        <v>49490</v>
      </c>
      <c r="L250" s="208">
        <v>5102759.9099999899</v>
      </c>
      <c r="M250" s="209">
        <v>2035</v>
      </c>
    </row>
    <row r="251" spans="11:13" ht="16" customHeight="1" x14ac:dyDescent="0.25">
      <c r="K251" s="207">
        <v>49582</v>
      </c>
      <c r="L251" s="208">
        <v>5094806.0399999889</v>
      </c>
      <c r="M251" s="209">
        <v>2035</v>
      </c>
    </row>
    <row r="252" spans="11:13" ht="16" customHeight="1" x14ac:dyDescent="0.25">
      <c r="K252" s="207">
        <v>49674</v>
      </c>
      <c r="L252" s="208">
        <v>3456795.2299999991</v>
      </c>
      <c r="M252" s="209">
        <v>2035</v>
      </c>
    </row>
    <row r="253" spans="11:13" ht="16" customHeight="1" x14ac:dyDescent="0.25">
      <c r="K253" s="207">
        <v>49765</v>
      </c>
      <c r="L253" s="208">
        <v>3448841.36</v>
      </c>
      <c r="M253" s="209">
        <v>2036</v>
      </c>
    </row>
    <row r="254" spans="11:13" ht="16" customHeight="1" x14ac:dyDescent="0.25">
      <c r="K254" s="207">
        <v>49856</v>
      </c>
      <c r="L254" s="208">
        <v>1810830.5499999898</v>
      </c>
      <c r="M254" s="209">
        <v>2036</v>
      </c>
    </row>
    <row r="255" spans="11:13" ht="16" customHeight="1" x14ac:dyDescent="0.25">
      <c r="K255" s="207">
        <v>49948</v>
      </c>
      <c r="L255" s="208">
        <v>1802876.6799999899</v>
      </c>
      <c r="M255" s="209">
        <v>2036</v>
      </c>
    </row>
    <row r="256" spans="11:13" ht="16" customHeight="1" x14ac:dyDescent="0.25">
      <c r="K256" s="207">
        <v>50040</v>
      </c>
      <c r="L256" s="208">
        <v>164865.92000000001</v>
      </c>
      <c r="M256" s="209">
        <v>2036</v>
      </c>
    </row>
    <row r="257" spans="11:13" ht="16" customHeight="1" x14ac:dyDescent="0.25">
      <c r="K257" s="207">
        <v>50130</v>
      </c>
      <c r="L257" s="208">
        <v>156912.049999999</v>
      </c>
      <c r="M257" s="209">
        <v>2037</v>
      </c>
    </row>
    <row r="258" spans="11:13" ht="16" customHeight="1" x14ac:dyDescent="0.25">
      <c r="K258" s="207">
        <v>50221</v>
      </c>
      <c r="L258" s="208">
        <v>148958.179999999</v>
      </c>
      <c r="M258" s="209">
        <v>2037</v>
      </c>
    </row>
    <row r="259" spans="11:13" ht="16" customHeight="1" x14ac:dyDescent="0.25">
      <c r="K259" s="207">
        <v>50313</v>
      </c>
      <c r="L259" s="208">
        <v>141004.31</v>
      </c>
      <c r="M259" s="209">
        <v>2037</v>
      </c>
    </row>
    <row r="260" spans="11:13" ht="16" customHeight="1" x14ac:dyDescent="0.25">
      <c r="K260" s="207">
        <v>50405</v>
      </c>
      <c r="L260" s="208">
        <v>133050.44</v>
      </c>
      <c r="M260" s="209">
        <v>2037</v>
      </c>
    </row>
    <row r="261" spans="11:13" ht="16" customHeight="1" x14ac:dyDescent="0.25">
      <c r="K261" s="207">
        <v>50495</v>
      </c>
      <c r="L261" s="208">
        <v>125096.57</v>
      </c>
      <c r="M261" s="209">
        <v>2038</v>
      </c>
    </row>
    <row r="262" spans="11:13" ht="16" customHeight="1" x14ac:dyDescent="0.25">
      <c r="K262" s="207">
        <v>50586</v>
      </c>
      <c r="L262" s="208">
        <v>117142.7</v>
      </c>
      <c r="M262" s="209">
        <v>2038</v>
      </c>
    </row>
    <row r="263" spans="11:13" ht="16" customHeight="1" x14ac:dyDescent="0.25">
      <c r="K263" s="207">
        <v>50678</v>
      </c>
      <c r="L263" s="208">
        <v>114285.56</v>
      </c>
      <c r="M263" s="209">
        <v>2038</v>
      </c>
    </row>
    <row r="264" spans="11:13" ht="16" customHeight="1" x14ac:dyDescent="0.25">
      <c r="K264" s="207">
        <v>50770</v>
      </c>
      <c r="L264" s="208">
        <v>111428.42</v>
      </c>
      <c r="M264" s="209">
        <v>2038</v>
      </c>
    </row>
    <row r="265" spans="11:13" ht="16" customHeight="1" x14ac:dyDescent="0.25">
      <c r="K265" s="207">
        <v>50860</v>
      </c>
      <c r="L265" s="208">
        <v>108571.28</v>
      </c>
      <c r="M265" s="209">
        <v>2039</v>
      </c>
    </row>
    <row r="266" spans="11:13" ht="16" customHeight="1" x14ac:dyDescent="0.25">
      <c r="K266" s="207">
        <v>50951</v>
      </c>
      <c r="L266" s="208">
        <v>105714.14</v>
      </c>
      <c r="M266" s="209">
        <v>2039</v>
      </c>
    </row>
    <row r="267" spans="11:13" ht="16" customHeight="1" x14ac:dyDescent="0.25">
      <c r="K267" s="207">
        <v>51043</v>
      </c>
      <c r="L267" s="208">
        <v>102857</v>
      </c>
      <c r="M267" s="209">
        <v>2039</v>
      </c>
    </row>
    <row r="268" spans="11:13" ht="16" customHeight="1" x14ac:dyDescent="0.25">
      <c r="K268" s="207">
        <v>51135</v>
      </c>
      <c r="L268" s="208">
        <v>99999.86</v>
      </c>
      <c r="M268" s="209">
        <v>2039</v>
      </c>
    </row>
    <row r="269" spans="11:13" ht="16" customHeight="1" x14ac:dyDescent="0.25">
      <c r="K269" s="207">
        <v>51226</v>
      </c>
      <c r="L269" s="208">
        <v>97142.720000000001</v>
      </c>
      <c r="M269" s="209">
        <v>2040</v>
      </c>
    </row>
    <row r="270" spans="11:13" ht="16" customHeight="1" x14ac:dyDescent="0.25">
      <c r="K270" s="207">
        <v>51317</v>
      </c>
      <c r="L270" s="208">
        <v>94285.58</v>
      </c>
      <c r="M270" s="209">
        <v>2040</v>
      </c>
    </row>
    <row r="271" spans="11:13" ht="16" customHeight="1" x14ac:dyDescent="0.25">
      <c r="K271" s="207">
        <v>51409</v>
      </c>
      <c r="L271" s="208">
        <v>91428.44</v>
      </c>
      <c r="M271" s="209">
        <v>2040</v>
      </c>
    </row>
    <row r="272" spans="11:13" ht="16" customHeight="1" x14ac:dyDescent="0.25">
      <c r="K272" s="207">
        <v>51501</v>
      </c>
      <c r="L272" s="208">
        <v>88571.3</v>
      </c>
      <c r="M272" s="209">
        <v>2040</v>
      </c>
    </row>
    <row r="273" spans="11:13" ht="16" customHeight="1" x14ac:dyDescent="0.25">
      <c r="K273" s="207">
        <v>51591</v>
      </c>
      <c r="L273" s="208">
        <v>85714.16</v>
      </c>
      <c r="M273" s="209">
        <v>2041</v>
      </c>
    </row>
    <row r="274" spans="11:13" ht="16" customHeight="1" x14ac:dyDescent="0.25">
      <c r="K274" s="207">
        <v>51682</v>
      </c>
      <c r="L274" s="208">
        <v>82857.02</v>
      </c>
      <c r="M274" s="209">
        <v>2041</v>
      </c>
    </row>
    <row r="275" spans="11:13" ht="16" customHeight="1" x14ac:dyDescent="0.25">
      <c r="K275" s="207">
        <v>51774</v>
      </c>
      <c r="L275" s="208">
        <v>79999.88</v>
      </c>
      <c r="M275" s="209">
        <v>2041</v>
      </c>
    </row>
    <row r="276" spans="11:13" ht="16" customHeight="1" x14ac:dyDescent="0.25">
      <c r="K276" s="207">
        <v>51866</v>
      </c>
      <c r="L276" s="208">
        <v>77142.740000000005</v>
      </c>
      <c r="M276" s="209">
        <v>2041</v>
      </c>
    </row>
    <row r="277" spans="11:13" ht="16" customHeight="1" x14ac:dyDescent="0.25">
      <c r="K277" s="207">
        <v>51956</v>
      </c>
      <c r="L277" s="208">
        <v>74285.600000000006</v>
      </c>
      <c r="M277" s="209">
        <v>2042</v>
      </c>
    </row>
    <row r="278" spans="11:13" ht="16" customHeight="1" x14ac:dyDescent="0.25">
      <c r="K278" s="207">
        <v>52047</v>
      </c>
      <c r="L278" s="208">
        <v>71428.460000000006</v>
      </c>
      <c r="M278" s="209">
        <v>2042</v>
      </c>
    </row>
    <row r="279" spans="11:13" ht="16" customHeight="1" x14ac:dyDescent="0.25">
      <c r="K279" s="207">
        <v>52139</v>
      </c>
      <c r="L279" s="208">
        <v>68571.320000000007</v>
      </c>
      <c r="M279" s="209">
        <v>2042</v>
      </c>
    </row>
    <row r="280" spans="11:13" ht="16" customHeight="1" x14ac:dyDescent="0.25">
      <c r="K280" s="207">
        <v>52231</v>
      </c>
      <c r="L280" s="208">
        <v>65714.179999999906</v>
      </c>
      <c r="M280" s="209">
        <v>2042</v>
      </c>
    </row>
    <row r="281" spans="11:13" ht="16" customHeight="1" x14ac:dyDescent="0.25">
      <c r="K281" s="207">
        <v>52321</v>
      </c>
      <c r="L281" s="208">
        <v>62857.04</v>
      </c>
      <c r="M281" s="209">
        <v>2043</v>
      </c>
    </row>
    <row r="282" spans="11:13" ht="16" customHeight="1" x14ac:dyDescent="0.25">
      <c r="K282" s="207">
        <v>52412</v>
      </c>
      <c r="L282" s="208">
        <v>59999.9</v>
      </c>
      <c r="M282" s="209">
        <v>2043</v>
      </c>
    </row>
    <row r="283" spans="11:13" ht="16" customHeight="1" x14ac:dyDescent="0.25">
      <c r="K283" s="207">
        <v>52504</v>
      </c>
      <c r="L283" s="208">
        <v>57142.76</v>
      </c>
      <c r="M283" s="209">
        <v>2043</v>
      </c>
    </row>
    <row r="284" spans="11:13" ht="16" customHeight="1" x14ac:dyDescent="0.25">
      <c r="K284" s="207">
        <v>52596</v>
      </c>
      <c r="L284" s="208">
        <v>54285.62</v>
      </c>
      <c r="M284" s="209">
        <v>2043</v>
      </c>
    </row>
    <row r="285" spans="11:13" ht="16" customHeight="1" x14ac:dyDescent="0.25">
      <c r="K285" s="207">
        <v>52687</v>
      </c>
      <c r="L285" s="208">
        <v>51428.480000000003</v>
      </c>
      <c r="M285" s="209">
        <v>2044</v>
      </c>
    </row>
    <row r="286" spans="11:13" ht="16" customHeight="1" x14ac:dyDescent="0.25">
      <c r="K286" s="207">
        <v>52778</v>
      </c>
      <c r="L286" s="208">
        <v>48571.339999999902</v>
      </c>
      <c r="M286" s="209">
        <v>2044</v>
      </c>
    </row>
    <row r="287" spans="11:13" ht="16" customHeight="1" x14ac:dyDescent="0.25">
      <c r="K287" s="207">
        <v>52870</v>
      </c>
      <c r="L287" s="208">
        <v>45714.199999999903</v>
      </c>
      <c r="M287" s="209">
        <v>2044</v>
      </c>
    </row>
    <row r="288" spans="11:13" ht="16" customHeight="1" x14ac:dyDescent="0.25">
      <c r="K288" s="207">
        <v>52962</v>
      </c>
      <c r="L288" s="208">
        <v>42857.059999999903</v>
      </c>
      <c r="M288" s="209">
        <v>2044</v>
      </c>
    </row>
    <row r="289" spans="11:13" ht="16" customHeight="1" x14ac:dyDescent="0.25">
      <c r="K289" s="207">
        <v>53052</v>
      </c>
      <c r="L289" s="208">
        <v>39999.919999999896</v>
      </c>
      <c r="M289" s="209">
        <v>2045</v>
      </c>
    </row>
    <row r="290" spans="11:13" ht="16" customHeight="1" x14ac:dyDescent="0.25">
      <c r="K290" s="207">
        <v>53143</v>
      </c>
      <c r="L290" s="208">
        <v>37142.779999999897</v>
      </c>
      <c r="M290" s="209">
        <v>2045</v>
      </c>
    </row>
    <row r="291" spans="11:13" ht="16" customHeight="1" x14ac:dyDescent="0.25">
      <c r="K291" s="207">
        <v>53235</v>
      </c>
      <c r="L291" s="208">
        <v>34285.639999999898</v>
      </c>
      <c r="M291" s="209">
        <v>2045</v>
      </c>
    </row>
    <row r="292" spans="11:13" ht="16" customHeight="1" x14ac:dyDescent="0.25">
      <c r="K292" s="207">
        <v>53327</v>
      </c>
      <c r="L292" s="208">
        <v>31428.5</v>
      </c>
      <c r="M292" s="209">
        <v>2045</v>
      </c>
    </row>
    <row r="293" spans="11:13" ht="16" customHeight="1" x14ac:dyDescent="0.25">
      <c r="K293" s="207">
        <v>53417</v>
      </c>
      <c r="L293" s="208">
        <v>28571.360000000001</v>
      </c>
      <c r="M293" s="209">
        <v>2046</v>
      </c>
    </row>
    <row r="294" spans="11:13" ht="16" customHeight="1" x14ac:dyDescent="0.25">
      <c r="K294" s="207">
        <v>53508</v>
      </c>
      <c r="L294" s="208">
        <v>25714.22</v>
      </c>
      <c r="M294" s="209">
        <v>2046</v>
      </c>
    </row>
    <row r="295" spans="11:13" ht="16" customHeight="1" x14ac:dyDescent="0.25">
      <c r="K295" s="207">
        <v>53600</v>
      </c>
      <c r="L295" s="208">
        <v>22857.08</v>
      </c>
      <c r="M295" s="209">
        <v>2046</v>
      </c>
    </row>
    <row r="296" spans="11:13" ht="16" customHeight="1" x14ac:dyDescent="0.25">
      <c r="K296" s="207">
        <v>53692</v>
      </c>
      <c r="L296" s="208">
        <v>19999.9399999999</v>
      </c>
      <c r="M296" s="209">
        <v>2046</v>
      </c>
    </row>
    <row r="297" spans="11:13" ht="16" customHeight="1" x14ac:dyDescent="0.25">
      <c r="K297" s="207">
        <v>53782</v>
      </c>
      <c r="L297" s="208">
        <v>17142.799999999901</v>
      </c>
      <c r="M297" s="209">
        <v>2047</v>
      </c>
    </row>
    <row r="298" spans="11:13" ht="16" customHeight="1" x14ac:dyDescent="0.25">
      <c r="K298" s="207">
        <v>53873</v>
      </c>
      <c r="L298" s="208">
        <v>14285.66</v>
      </c>
      <c r="M298" s="209">
        <v>2047</v>
      </c>
    </row>
    <row r="299" spans="11:13" ht="16" customHeight="1" x14ac:dyDescent="0.25">
      <c r="K299" s="207">
        <v>53965</v>
      </c>
      <c r="L299" s="208">
        <v>11428.52</v>
      </c>
      <c r="M299" s="209">
        <v>2047</v>
      </c>
    </row>
    <row r="300" spans="11:13" ht="16" customHeight="1" x14ac:dyDescent="0.25">
      <c r="K300" s="207">
        <v>54057</v>
      </c>
      <c r="L300" s="208">
        <v>8571.3799999999901</v>
      </c>
      <c r="M300" s="209">
        <v>2047</v>
      </c>
    </row>
    <row r="301" spans="11:13" ht="16" customHeight="1" x14ac:dyDescent="0.25">
      <c r="K301" s="207">
        <v>54148</v>
      </c>
      <c r="L301" s="208">
        <v>5714.2399999999898</v>
      </c>
      <c r="M301" s="209">
        <v>2048</v>
      </c>
    </row>
    <row r="302" spans="11:13" ht="16" customHeight="1" x14ac:dyDescent="0.25">
      <c r="K302" s="207">
        <v>54239</v>
      </c>
      <c r="L302" s="208">
        <v>2857.0999999999899</v>
      </c>
      <c r="M302" s="209">
        <v>2048</v>
      </c>
    </row>
    <row r="303" spans="11:13" ht="16" customHeight="1" x14ac:dyDescent="0.25">
      <c r="K303" s="207"/>
      <c r="L303" s="208"/>
      <c r="M303" s="209"/>
    </row>
    <row r="304" spans="11:13" ht="16" customHeight="1" x14ac:dyDescent="0.25">
      <c r="K304" s="207"/>
      <c r="L304" s="208"/>
      <c r="M304" s="209"/>
    </row>
    <row r="305" spans="11:13" ht="16" customHeight="1" x14ac:dyDescent="0.25">
      <c r="K305" s="207"/>
      <c r="L305" s="208"/>
      <c r="M305" s="209"/>
    </row>
    <row r="306" spans="11:13" ht="16" customHeight="1" x14ac:dyDescent="0.25">
      <c r="K306" s="207"/>
      <c r="L306" s="208"/>
      <c r="M306" s="209"/>
    </row>
    <row r="307" spans="11:13" ht="16" customHeight="1" x14ac:dyDescent="0.25">
      <c r="K307" s="207"/>
      <c r="L307" s="208"/>
      <c r="M307" s="209"/>
    </row>
    <row r="308" spans="11:13" ht="16" customHeight="1" x14ac:dyDescent="0.25">
      <c r="K308" s="207"/>
      <c r="L308" s="208"/>
      <c r="M308" s="209"/>
    </row>
    <row r="309" spans="11:13" ht="16" customHeight="1" x14ac:dyDescent="0.25">
      <c r="K309" s="207"/>
      <c r="L309" s="208"/>
      <c r="M309" s="209"/>
    </row>
    <row r="310" spans="11:13" ht="16" customHeight="1" x14ac:dyDescent="0.25">
      <c r="K310" s="207"/>
      <c r="L310" s="208"/>
      <c r="M310" s="209"/>
    </row>
    <row r="311" spans="11:13" ht="16" customHeight="1" x14ac:dyDescent="0.25">
      <c r="K311" s="207"/>
      <c r="L311" s="208"/>
      <c r="M311" s="209"/>
    </row>
    <row r="312" spans="11:13" ht="16" customHeight="1" x14ac:dyDescent="0.25">
      <c r="K312" s="207"/>
      <c r="L312" s="208"/>
      <c r="M312" s="209"/>
    </row>
    <row r="313" spans="11:13" ht="16" customHeight="1" x14ac:dyDescent="0.25">
      <c r="K313" s="207"/>
      <c r="L313" s="208"/>
      <c r="M313" s="209"/>
    </row>
    <row r="314" spans="11:13" ht="16" customHeight="1" x14ac:dyDescent="0.25">
      <c r="K314" s="207"/>
      <c r="L314" s="208"/>
      <c r="M314" s="209"/>
    </row>
    <row r="315" spans="11:13" ht="16" customHeight="1" x14ac:dyDescent="0.25">
      <c r="K315" s="207"/>
      <c r="L315" s="208"/>
      <c r="M315" s="209"/>
    </row>
    <row r="316" spans="11:13" ht="16" customHeight="1" x14ac:dyDescent="0.25">
      <c r="K316" s="207"/>
      <c r="L316" s="208"/>
      <c r="M316" s="209"/>
    </row>
    <row r="317" spans="11:13" ht="16" customHeight="1" x14ac:dyDescent="0.25">
      <c r="K317" s="207"/>
      <c r="L317" s="208"/>
      <c r="M317" s="209"/>
    </row>
    <row r="318" spans="11:13" ht="16" customHeight="1" x14ac:dyDescent="0.25">
      <c r="K318" s="207"/>
      <c r="L318" s="208"/>
      <c r="M318" s="209"/>
    </row>
    <row r="319" spans="11:13" ht="16" customHeight="1" x14ac:dyDescent="0.25">
      <c r="K319" s="207"/>
      <c r="L319" s="208"/>
      <c r="M319" s="209"/>
    </row>
    <row r="320" spans="11:13" ht="16" customHeight="1" x14ac:dyDescent="0.25">
      <c r="K320" s="207"/>
      <c r="L320" s="208"/>
      <c r="M320" s="209"/>
    </row>
    <row r="321" spans="11:13" ht="16" customHeight="1" x14ac:dyDescent="0.25">
      <c r="K321" s="207"/>
      <c r="L321" s="208"/>
      <c r="M321" s="209"/>
    </row>
    <row r="322" spans="11:13" ht="16" customHeight="1" x14ac:dyDescent="0.25">
      <c r="K322" s="207"/>
      <c r="L322" s="208"/>
      <c r="M322" s="209"/>
    </row>
    <row r="323" spans="11:13" ht="16" customHeight="1" x14ac:dyDescent="0.25">
      <c r="K323" s="207"/>
      <c r="L323" s="208"/>
      <c r="M323" s="209"/>
    </row>
    <row r="324" spans="11:13" ht="16" customHeight="1" x14ac:dyDescent="0.25">
      <c r="K324" s="207"/>
      <c r="L324" s="208"/>
      <c r="M324" s="209"/>
    </row>
    <row r="325" spans="11:13" ht="16" customHeight="1" x14ac:dyDescent="0.25">
      <c r="K325" s="207"/>
      <c r="L325" s="208"/>
      <c r="M325" s="209"/>
    </row>
    <row r="326" spans="11:13" ht="16" customHeight="1" x14ac:dyDescent="0.25">
      <c r="K326" s="207"/>
      <c r="L326" s="208"/>
      <c r="M326" s="209"/>
    </row>
    <row r="327" spans="11:13" ht="16" customHeight="1" x14ac:dyDescent="0.25">
      <c r="K327" s="207"/>
      <c r="L327" s="208"/>
      <c r="M327" s="209"/>
    </row>
    <row r="328" spans="11:13" ht="16" customHeight="1" x14ac:dyDescent="0.25">
      <c r="K328" s="207"/>
      <c r="L328" s="208"/>
      <c r="M328" s="209"/>
    </row>
    <row r="329" spans="11:13" ht="16" customHeight="1" x14ac:dyDescent="0.25">
      <c r="K329" s="207"/>
      <c r="L329" s="208"/>
      <c r="M329" s="209"/>
    </row>
    <row r="330" spans="11:13" ht="16" customHeight="1" x14ac:dyDescent="0.25">
      <c r="K330" s="207"/>
      <c r="L330" s="208"/>
      <c r="M330" s="209"/>
    </row>
    <row r="331" spans="11:13" ht="16" customHeight="1" x14ac:dyDescent="0.25">
      <c r="K331" s="207"/>
      <c r="L331" s="208"/>
      <c r="M331" s="209"/>
    </row>
    <row r="332" spans="11:13" ht="16" customHeight="1" x14ac:dyDescent="0.25">
      <c r="K332" s="207"/>
      <c r="L332" s="208"/>
      <c r="M332" s="209"/>
    </row>
    <row r="333" spans="11:13" ht="16" customHeight="1" x14ac:dyDescent="0.25">
      <c r="K333" s="207"/>
      <c r="L333" s="208"/>
      <c r="M333" s="209"/>
    </row>
    <row r="334" spans="11:13" ht="16" customHeight="1" x14ac:dyDescent="0.25">
      <c r="K334" s="207"/>
      <c r="L334" s="208"/>
      <c r="M334" s="209"/>
    </row>
    <row r="335" spans="11:13" ht="16" customHeight="1" x14ac:dyDescent="0.25">
      <c r="K335" s="207"/>
      <c r="L335" s="208"/>
      <c r="M335" s="209"/>
    </row>
    <row r="336" spans="11:13" ht="16" customHeight="1" x14ac:dyDescent="0.25">
      <c r="K336" s="207"/>
      <c r="L336" s="208"/>
      <c r="M336" s="209"/>
    </row>
    <row r="337" spans="11:13" ht="16" customHeight="1" x14ac:dyDescent="0.25">
      <c r="K337" s="207"/>
      <c r="L337" s="208"/>
      <c r="M337" s="209"/>
    </row>
    <row r="338" spans="11:13" ht="16" customHeight="1" x14ac:dyDescent="0.25">
      <c r="K338" s="207"/>
      <c r="L338" s="208"/>
      <c r="M338" s="209"/>
    </row>
    <row r="339" spans="11:13" ht="16" customHeight="1" x14ac:dyDescent="0.25">
      <c r="K339" s="207"/>
      <c r="L339" s="208"/>
      <c r="M339" s="209"/>
    </row>
    <row r="340" spans="11:13" ht="16" customHeight="1" x14ac:dyDescent="0.25">
      <c r="K340" s="207"/>
      <c r="L340" s="208"/>
      <c r="M340" s="209"/>
    </row>
    <row r="341" spans="11:13" ht="16" customHeight="1" x14ac:dyDescent="0.25">
      <c r="K341" s="207"/>
      <c r="L341" s="208"/>
      <c r="M341" s="209"/>
    </row>
    <row r="342" spans="11:13" ht="16" customHeight="1" x14ac:dyDescent="0.25">
      <c r="K342" s="207"/>
      <c r="L342" s="208"/>
      <c r="M342" s="209"/>
    </row>
    <row r="343" spans="11:13" ht="16" customHeight="1" x14ac:dyDescent="0.25">
      <c r="K343" s="207"/>
      <c r="L343" s="208"/>
      <c r="M343" s="209"/>
    </row>
    <row r="344" spans="11:13" ht="16" customHeight="1" x14ac:dyDescent="0.25">
      <c r="K344" s="207"/>
      <c r="L344" s="208"/>
      <c r="M344" s="209"/>
    </row>
    <row r="345" spans="11:13" ht="16" customHeight="1" x14ac:dyDescent="0.25">
      <c r="K345" s="207"/>
      <c r="L345" s="208"/>
      <c r="M345" s="209"/>
    </row>
    <row r="346" spans="11:13" ht="16" customHeight="1" x14ac:dyDescent="0.25">
      <c r="K346" s="207"/>
      <c r="L346" s="208"/>
      <c r="M346" s="209"/>
    </row>
    <row r="347" spans="11:13" ht="16" customHeight="1" x14ac:dyDescent="0.25">
      <c r="K347" s="207"/>
      <c r="L347" s="208"/>
      <c r="M347" s="209"/>
    </row>
    <row r="348" spans="11:13" ht="16" customHeight="1" x14ac:dyDescent="0.25">
      <c r="K348" s="207"/>
      <c r="L348" s="208"/>
      <c r="M348" s="209"/>
    </row>
    <row r="349" spans="11:13" ht="16" customHeight="1" x14ac:dyDescent="0.25">
      <c r="K349" s="207"/>
      <c r="L349" s="208"/>
      <c r="M349" s="209"/>
    </row>
    <row r="350" spans="11:13" ht="16" customHeight="1" x14ac:dyDescent="0.25">
      <c r="K350" s="207"/>
      <c r="L350" s="208"/>
      <c r="M350" s="209"/>
    </row>
    <row r="351" spans="11:13" ht="16" customHeight="1" x14ac:dyDescent="0.25">
      <c r="K351" s="207"/>
      <c r="L351" s="208"/>
      <c r="M351" s="209"/>
    </row>
    <row r="352" spans="11:13" ht="16" customHeight="1" x14ac:dyDescent="0.25">
      <c r="K352" s="207"/>
      <c r="L352" s="208"/>
      <c r="M352" s="209"/>
    </row>
    <row r="353" spans="11:13" ht="16" customHeight="1" x14ac:dyDescent="0.25">
      <c r="K353" s="207"/>
      <c r="L353" s="208"/>
      <c r="M353" s="209"/>
    </row>
    <row r="354" spans="11:13" ht="16" customHeight="1" x14ac:dyDescent="0.25">
      <c r="K354" s="207"/>
      <c r="L354" s="208"/>
      <c r="M354" s="209"/>
    </row>
    <row r="355" spans="11:13" ht="16" customHeight="1" x14ac:dyDescent="0.25">
      <c r="K355" s="207"/>
      <c r="L355" s="208"/>
      <c r="M355" s="209"/>
    </row>
    <row r="356" spans="11:13" ht="16" customHeight="1" x14ac:dyDescent="0.25">
      <c r="K356" s="207"/>
      <c r="L356" s="208"/>
      <c r="M356" s="209"/>
    </row>
    <row r="357" spans="11:13" ht="16" customHeight="1" x14ac:dyDescent="0.25">
      <c r="K357" s="207"/>
      <c r="L357" s="208"/>
      <c r="M357" s="209"/>
    </row>
    <row r="358" spans="11:13" ht="16" customHeight="1" x14ac:dyDescent="0.25">
      <c r="K358" s="207"/>
      <c r="L358" s="208"/>
      <c r="M358" s="209"/>
    </row>
    <row r="359" spans="11:13" ht="16" customHeight="1" x14ac:dyDescent="0.25">
      <c r="K359" s="207"/>
      <c r="L359" s="208"/>
      <c r="M359" s="209"/>
    </row>
    <row r="360" spans="11:13" ht="16" customHeight="1" x14ac:dyDescent="0.25">
      <c r="K360" s="207"/>
      <c r="L360" s="208"/>
      <c r="M360" s="209"/>
    </row>
    <row r="361" spans="11:13" ht="16" customHeight="1" x14ac:dyDescent="0.25">
      <c r="K361" s="207"/>
      <c r="L361" s="208"/>
      <c r="M361" s="209"/>
    </row>
    <row r="362" spans="11:13" ht="16" customHeight="1" x14ac:dyDescent="0.25">
      <c r="K362" s="207"/>
      <c r="L362" s="208"/>
      <c r="M362" s="209"/>
    </row>
    <row r="363" spans="11:13" ht="16" customHeight="1" x14ac:dyDescent="0.25">
      <c r="K363" s="207"/>
      <c r="L363" s="208"/>
      <c r="M363" s="209"/>
    </row>
    <row r="364" spans="11:13" ht="16" customHeight="1" x14ac:dyDescent="0.25">
      <c r="K364" s="207"/>
      <c r="L364" s="208"/>
      <c r="M364" s="209"/>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41729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3.0191780821917806</v>
      </c>
      <c r="H12" s="138">
        <v>400000000</v>
      </c>
    </row>
    <row r="13" spans="1:9" ht="15" customHeight="1" x14ac:dyDescent="0.25">
      <c r="A13" s="128"/>
      <c r="B13" s="140" t="s">
        <v>91</v>
      </c>
      <c r="C13" s="165">
        <v>39646</v>
      </c>
      <c r="D13" s="128" t="s">
        <v>151</v>
      </c>
      <c r="E13" s="165">
        <v>42536</v>
      </c>
      <c r="F13" s="165" t="s">
        <v>68</v>
      </c>
      <c r="G13" s="142">
        <v>2.2109589041095892</v>
      </c>
      <c r="H13" s="141">
        <v>150000000</v>
      </c>
    </row>
    <row r="14" spans="1:9" ht="15" customHeight="1" thickBot="1" x14ac:dyDescent="0.3">
      <c r="A14" s="128"/>
      <c r="B14" s="140" t="s">
        <v>92</v>
      </c>
      <c r="C14" s="165">
        <v>40451</v>
      </c>
      <c r="D14" s="128" t="s">
        <v>151</v>
      </c>
      <c r="E14" s="165">
        <v>43008</v>
      </c>
      <c r="F14" s="165">
        <v>43373</v>
      </c>
      <c r="G14" s="142">
        <v>3.504109589041096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11.053333333333333</v>
      </c>
      <c r="H17" s="138">
        <v>670979509.12999988</v>
      </c>
    </row>
    <row r="18" spans="1:8" ht="15" customHeight="1" x14ac:dyDescent="0.25">
      <c r="A18" s="128"/>
      <c r="B18" s="136" t="s">
        <v>154</v>
      </c>
      <c r="C18" s="136"/>
      <c r="D18" s="136"/>
      <c r="G18" s="139">
        <v>2.7397260273972603E-3</v>
      </c>
      <c r="H18" s="138">
        <v>5509956.0300000003</v>
      </c>
    </row>
    <row r="19" spans="1:8" ht="15" customHeight="1" x14ac:dyDescent="0.25">
      <c r="A19" s="128"/>
      <c r="B19" s="140" t="s">
        <v>169</v>
      </c>
      <c r="C19" s="140"/>
      <c r="D19" s="140"/>
      <c r="G19" s="142">
        <v>2.7397260273972603E-3</v>
      </c>
      <c r="H19" s="141">
        <v>5509956.0300000003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10.963327076004177</v>
      </c>
      <c r="H22" s="138">
        <v>676489465.15999985</v>
      </c>
    </row>
    <row r="23" spans="1:8" ht="15" customHeight="1" thickBot="1" x14ac:dyDescent="0.3">
      <c r="A23" s="128"/>
      <c r="B23" s="168" t="s">
        <v>89</v>
      </c>
      <c r="C23" s="168"/>
      <c r="D23" s="168"/>
      <c r="E23" s="133"/>
      <c r="F23" s="133"/>
      <c r="G23" s="161">
        <v>11.053333333333333</v>
      </c>
      <c r="H23" s="154">
        <v>0.99185507489211711</v>
      </c>
    </row>
    <row r="24" spans="1:8" ht="15" customHeight="1" x14ac:dyDescent="0.25">
      <c r="A24" s="128"/>
      <c r="B24" s="145" t="s">
        <v>218</v>
      </c>
      <c r="C24" s="145"/>
      <c r="D24" s="145"/>
      <c r="E24" s="296">
        <v>0.6912236628999997</v>
      </c>
      <c r="F24" s="296"/>
      <c r="G24" s="296"/>
      <c r="H24" s="296"/>
    </row>
    <row r="25" spans="1:8" ht="15" customHeight="1" x14ac:dyDescent="0.25">
      <c r="A25" s="128"/>
      <c r="B25" s="145" t="s">
        <v>219</v>
      </c>
      <c r="C25" s="145"/>
      <c r="D25" s="145"/>
      <c r="E25" s="296">
        <v>0.31</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36" t="s">
        <v>14</v>
      </c>
      <c r="C30" s="136"/>
      <c r="D30" s="136"/>
      <c r="E30" s="136"/>
      <c r="F30" s="136"/>
      <c r="G30" s="136"/>
      <c r="H30" s="136"/>
    </row>
    <row r="31" spans="1:8" ht="15" customHeight="1" x14ac:dyDescent="0.25">
      <c r="A31" s="128"/>
      <c r="B31" s="129" t="s">
        <v>41</v>
      </c>
      <c r="E31" s="298">
        <v>813</v>
      </c>
      <c r="F31" s="298"/>
      <c r="G31" s="298"/>
      <c r="H31" s="298"/>
    </row>
    <row r="32" spans="1:8" ht="15" customHeight="1" x14ac:dyDescent="0.25">
      <c r="A32" s="128"/>
      <c r="B32" s="129" t="s">
        <v>16</v>
      </c>
      <c r="E32" s="298">
        <v>1099810007.1500001</v>
      </c>
      <c r="F32" s="298"/>
      <c r="G32" s="298"/>
      <c r="H32" s="298"/>
    </row>
    <row r="33" spans="1:8" ht="15" customHeight="1" x14ac:dyDescent="0.25">
      <c r="A33" s="128"/>
      <c r="B33" s="129" t="s">
        <v>15</v>
      </c>
      <c r="E33" s="298">
        <v>670979509.13</v>
      </c>
      <c r="F33" s="298"/>
      <c r="G33" s="298"/>
      <c r="H33" s="298"/>
    </row>
    <row r="34" spans="1:8" ht="15" customHeight="1" x14ac:dyDescent="0.25">
      <c r="A34" s="128"/>
      <c r="B34" s="129" t="s">
        <v>18</v>
      </c>
      <c r="E34" s="295">
        <v>1352779.8365928661</v>
      </c>
      <c r="F34" s="295"/>
      <c r="G34" s="295"/>
      <c r="H34" s="295"/>
    </row>
    <row r="35" spans="1:8" ht="15" customHeight="1" x14ac:dyDescent="0.25">
      <c r="A35" s="128"/>
      <c r="B35" s="129" t="s">
        <v>17</v>
      </c>
      <c r="E35" s="295">
        <v>825313.04936039355</v>
      </c>
      <c r="F35" s="295"/>
      <c r="G35" s="295"/>
      <c r="H35" s="295"/>
    </row>
    <row r="36" spans="1:8" ht="15" customHeight="1" x14ac:dyDescent="0.25">
      <c r="A36" s="128"/>
      <c r="B36" s="129" t="s">
        <v>198</v>
      </c>
      <c r="E36" s="295">
        <v>234375729.63</v>
      </c>
      <c r="F36" s="295"/>
      <c r="G36" s="295"/>
      <c r="H36" s="295"/>
    </row>
    <row r="37" spans="1:8" ht="15" customHeight="1" x14ac:dyDescent="0.25">
      <c r="A37" s="128"/>
      <c r="B37" s="129" t="s">
        <v>216</v>
      </c>
      <c r="E37" s="292">
        <v>0.34930385569284278</v>
      </c>
      <c r="F37" s="292"/>
      <c r="G37" s="292"/>
      <c r="H37" s="292"/>
    </row>
    <row r="38" spans="1:8" ht="15" customHeight="1" x14ac:dyDescent="0.25">
      <c r="A38" s="128"/>
      <c r="B38" s="129" t="s">
        <v>212</v>
      </c>
      <c r="E38" s="295">
        <v>522755018.13</v>
      </c>
      <c r="F38" s="295"/>
      <c r="G38" s="295"/>
      <c r="H38" s="295"/>
    </row>
    <row r="39" spans="1:8" ht="15" customHeight="1" x14ac:dyDescent="0.25">
      <c r="A39" s="128"/>
      <c r="B39" s="129" t="s">
        <v>217</v>
      </c>
      <c r="E39" s="292">
        <v>0.77909237319007008</v>
      </c>
      <c r="F39" s="292"/>
      <c r="G39" s="292"/>
      <c r="H39" s="292"/>
    </row>
    <row r="40" spans="1:8" ht="15" customHeight="1" x14ac:dyDescent="0.25">
      <c r="A40" s="128"/>
      <c r="B40" s="129" t="s">
        <v>21</v>
      </c>
      <c r="E40" s="295">
        <v>64.099999999999994</v>
      </c>
      <c r="F40" s="295"/>
      <c r="G40" s="295"/>
      <c r="H40" s="295"/>
    </row>
    <row r="41" spans="1:8" ht="15" customHeight="1" x14ac:dyDescent="0.25">
      <c r="A41" s="128"/>
      <c r="B41" s="129" t="s">
        <v>22</v>
      </c>
      <c r="E41" s="295">
        <v>132.63999999999999</v>
      </c>
      <c r="F41" s="295"/>
      <c r="G41" s="295"/>
      <c r="H41" s="295"/>
    </row>
    <row r="42" spans="1:8" ht="15" customHeight="1" x14ac:dyDescent="0.25">
      <c r="A42" s="128"/>
      <c r="B42" s="129" t="s">
        <v>39</v>
      </c>
      <c r="E42" s="292">
        <v>2.41E-2</v>
      </c>
      <c r="F42" s="292"/>
      <c r="G42" s="292"/>
      <c r="H42" s="292"/>
    </row>
    <row r="43" spans="1:8" ht="15" customHeight="1" x14ac:dyDescent="0.25">
      <c r="A43" s="128"/>
      <c r="B43" s="129" t="s">
        <v>157</v>
      </c>
      <c r="E43" s="292">
        <v>1.9599999999999999E-2</v>
      </c>
      <c r="F43" s="292"/>
      <c r="G43" s="292"/>
      <c r="H43" s="292"/>
    </row>
    <row r="44" spans="1:8" ht="15" customHeight="1" thickBot="1" x14ac:dyDescent="0.3">
      <c r="A44" s="128"/>
      <c r="B44" s="133" t="s">
        <v>158</v>
      </c>
      <c r="C44" s="133"/>
      <c r="D44" s="133"/>
      <c r="E44" s="293">
        <v>54400</v>
      </c>
      <c r="F44" s="293"/>
      <c r="G44" s="294"/>
      <c r="H44" s="294"/>
    </row>
    <row r="45" spans="1:8" ht="15" customHeight="1" x14ac:dyDescent="0.25">
      <c r="A45" s="128"/>
      <c r="B45" s="136" t="s">
        <v>159</v>
      </c>
      <c r="C45" s="136"/>
      <c r="D45" s="136"/>
      <c r="E45" s="136"/>
      <c r="F45" s="136"/>
      <c r="G45" s="184" t="s">
        <v>132</v>
      </c>
      <c r="H45" s="184" t="s">
        <v>94</v>
      </c>
    </row>
    <row r="46" spans="1:8" ht="15" customHeight="1" x14ac:dyDescent="0.25">
      <c r="A46" s="128"/>
      <c r="B46" s="129" t="s">
        <v>152</v>
      </c>
      <c r="G46" s="120">
        <v>1.3530135301353014E-2</v>
      </c>
      <c r="H46" s="120">
        <v>0.17511464159665582</v>
      </c>
    </row>
    <row r="47" spans="1:8" ht="15" customHeight="1" thickBot="1" x14ac:dyDescent="0.3">
      <c r="A47" s="128"/>
      <c r="B47" s="133" t="s">
        <v>151</v>
      </c>
      <c r="C47" s="133"/>
      <c r="D47" s="133"/>
      <c r="E47" s="133"/>
      <c r="F47" s="133"/>
      <c r="G47" s="154">
        <v>0.98646986469864695</v>
      </c>
      <c r="H47" s="154">
        <v>0.8248853584033442</v>
      </c>
    </row>
    <row r="48" spans="1:8" ht="15" customHeight="1" x14ac:dyDescent="0.25">
      <c r="A48" s="128"/>
      <c r="B48" s="136" t="s">
        <v>160</v>
      </c>
      <c r="C48" s="136"/>
      <c r="D48" s="136"/>
      <c r="E48" s="136"/>
      <c r="F48" s="136"/>
      <c r="G48" s="184" t="s">
        <v>132</v>
      </c>
      <c r="H48" s="184" t="s">
        <v>94</v>
      </c>
    </row>
    <row r="49" spans="1:8" ht="15" customHeight="1" x14ac:dyDescent="0.25">
      <c r="A49" s="128"/>
      <c r="B49" s="129" t="s">
        <v>95</v>
      </c>
      <c r="G49" s="120">
        <v>1.2300123001230013E-3</v>
      </c>
      <c r="H49" s="120">
        <v>2.658309867484224E-3</v>
      </c>
    </row>
    <row r="50" spans="1:8" ht="15" customHeight="1" x14ac:dyDescent="0.25">
      <c r="A50" s="128"/>
      <c r="B50" s="129" t="s">
        <v>173</v>
      </c>
      <c r="G50" s="120">
        <v>9.8400984009840101E-3</v>
      </c>
      <c r="H50" s="120">
        <v>3.7654770684069999E-2</v>
      </c>
    </row>
    <row r="51" spans="1:8" ht="15" customHeight="1" x14ac:dyDescent="0.25">
      <c r="A51" s="128"/>
      <c r="B51" s="129" t="s">
        <v>174</v>
      </c>
      <c r="G51" s="120">
        <v>1.2300123001230013E-3</v>
      </c>
      <c r="H51" s="120">
        <v>2.1897149018828489E-3</v>
      </c>
    </row>
    <row r="52" spans="1:8" ht="15" customHeight="1" x14ac:dyDescent="0.25">
      <c r="A52" s="128"/>
      <c r="B52" s="129" t="s">
        <v>175</v>
      </c>
      <c r="G52" s="120">
        <v>2.4600246002460024E-2</v>
      </c>
      <c r="H52" s="120">
        <v>6.4542412459289406E-2</v>
      </c>
    </row>
    <row r="53" spans="1:8" ht="15" customHeight="1" x14ac:dyDescent="0.25">
      <c r="A53" s="128"/>
      <c r="B53" s="129" t="s">
        <v>176</v>
      </c>
      <c r="G53" s="120">
        <v>1.2300123001230013E-3</v>
      </c>
      <c r="H53" s="120">
        <v>1.9651030352769486E-3</v>
      </c>
    </row>
    <row r="54" spans="1:8" ht="15" customHeight="1" x14ac:dyDescent="0.25">
      <c r="A54" s="128"/>
      <c r="B54" s="129" t="s">
        <v>177</v>
      </c>
      <c r="G54" s="120">
        <v>4.9200492004920049E-2</v>
      </c>
      <c r="H54" s="120">
        <v>4.6374546087623238E-2</v>
      </c>
    </row>
    <row r="55" spans="1:8" ht="15" customHeight="1" x14ac:dyDescent="0.25">
      <c r="A55" s="128"/>
      <c r="B55" s="129" t="s">
        <v>178</v>
      </c>
      <c r="G55" s="120">
        <v>8.1180811808118078E-2</v>
      </c>
      <c r="H55" s="120">
        <v>8.8280102587340842E-2</v>
      </c>
    </row>
    <row r="56" spans="1:8" ht="15" customHeight="1" x14ac:dyDescent="0.25">
      <c r="A56" s="128"/>
      <c r="B56" s="129" t="s">
        <v>179</v>
      </c>
      <c r="G56" s="120">
        <v>0.17220172201722017</v>
      </c>
      <c r="H56" s="120">
        <v>9.9224952377943279E-2</v>
      </c>
    </row>
    <row r="57" spans="1:8" ht="15" customHeight="1" x14ac:dyDescent="0.25">
      <c r="A57" s="128"/>
      <c r="B57" s="129" t="s">
        <v>180</v>
      </c>
      <c r="G57" s="120">
        <v>0.13530135301353013</v>
      </c>
      <c r="H57" s="120">
        <v>0.22562260314967242</v>
      </c>
    </row>
    <row r="58" spans="1:8" ht="15" customHeight="1" thickBot="1" x14ac:dyDescent="0.3">
      <c r="A58" s="128"/>
      <c r="B58" s="133" t="s">
        <v>181</v>
      </c>
      <c r="C58" s="133"/>
      <c r="D58" s="133"/>
      <c r="E58" s="133"/>
      <c r="F58" s="133"/>
      <c r="G58" s="203">
        <v>0.52398523985239853</v>
      </c>
      <c r="H58" s="203">
        <v>0.43148748484941679</v>
      </c>
    </row>
    <row r="59" spans="1:8" ht="15" customHeight="1" x14ac:dyDescent="0.25">
      <c r="A59" s="128"/>
      <c r="B59" s="135" t="s">
        <v>297</v>
      </c>
      <c r="C59" s="132"/>
      <c r="D59" s="132"/>
      <c r="E59" s="132"/>
      <c r="F59" s="132"/>
      <c r="G59" s="132"/>
      <c r="H59" s="132"/>
    </row>
    <row r="60" spans="1:8" ht="15" customHeight="1" x14ac:dyDescent="0.25">
      <c r="A60" s="128"/>
      <c r="B60" s="136" t="s">
        <v>93</v>
      </c>
      <c r="G60" s="184" t="s">
        <v>132</v>
      </c>
      <c r="H60" s="184" t="s">
        <v>94</v>
      </c>
    </row>
    <row r="61" spans="1:8" ht="15" customHeight="1" x14ac:dyDescent="0.25">
      <c r="A61" s="128"/>
      <c r="B61" s="129" t="s">
        <v>95</v>
      </c>
      <c r="G61" s="152">
        <v>3.4440344403444033E-2</v>
      </c>
      <c r="H61" s="152">
        <v>2.3277443509789702E-2</v>
      </c>
    </row>
    <row r="62" spans="1:8" ht="15" customHeight="1" x14ac:dyDescent="0.25">
      <c r="A62" s="128"/>
      <c r="B62" s="129" t="s">
        <v>173</v>
      </c>
      <c r="G62" s="152">
        <v>1.7220172201722016E-2</v>
      </c>
      <c r="H62" s="152">
        <v>8.6816590681778692E-3</v>
      </c>
    </row>
    <row r="63" spans="1:8" ht="15" customHeight="1" x14ac:dyDescent="0.25">
      <c r="A63" s="128"/>
      <c r="B63" s="129" t="s">
        <v>182</v>
      </c>
      <c r="G63" s="152">
        <v>7.5030750307503072E-2</v>
      </c>
      <c r="H63" s="152">
        <v>2.5950624338106902E-2</v>
      </c>
    </row>
    <row r="64" spans="1:8" ht="15" customHeight="1" x14ac:dyDescent="0.25">
      <c r="A64" s="128"/>
      <c r="B64" s="129" t="s">
        <v>176</v>
      </c>
      <c r="G64" s="152">
        <v>5.4120541205412057E-2</v>
      </c>
      <c r="H64" s="152">
        <v>1.9062164441629646E-2</v>
      </c>
    </row>
    <row r="65" spans="1:8" ht="15" customHeight="1" x14ac:dyDescent="0.25">
      <c r="A65" s="128"/>
      <c r="B65" s="129" t="s">
        <v>177</v>
      </c>
      <c r="G65" s="152">
        <v>2.9520295202952029E-2</v>
      </c>
      <c r="H65" s="152">
        <v>1.3451474996163122E-2</v>
      </c>
    </row>
    <row r="66" spans="1:8" ht="15" customHeight="1" x14ac:dyDescent="0.25">
      <c r="A66" s="128"/>
      <c r="B66" s="129" t="s">
        <v>178</v>
      </c>
      <c r="G66" s="152">
        <v>1.2300123001230012E-2</v>
      </c>
      <c r="H66" s="152">
        <v>3.5379006760995931E-2</v>
      </c>
    </row>
    <row r="67" spans="1:8" ht="15" customHeight="1" x14ac:dyDescent="0.25">
      <c r="A67" s="128"/>
      <c r="B67" s="129" t="s">
        <v>179</v>
      </c>
      <c r="G67" s="152">
        <v>2.9520295202952029E-2</v>
      </c>
      <c r="H67" s="152">
        <v>1.8417509479571492E-2</v>
      </c>
    </row>
    <row r="68" spans="1:8" ht="15" customHeight="1" x14ac:dyDescent="0.25">
      <c r="A68" s="128"/>
      <c r="B68" s="129" t="s">
        <v>180</v>
      </c>
      <c r="G68" s="152">
        <v>0.17712177121771217</v>
      </c>
      <c r="H68" s="152">
        <v>7.6061753862161505E-2</v>
      </c>
    </row>
    <row r="69" spans="1:8" ht="15" customHeight="1" x14ac:dyDescent="0.25">
      <c r="A69" s="128"/>
      <c r="B69" s="129" t="s">
        <v>183</v>
      </c>
      <c r="G69" s="152">
        <v>4.5510455104551047E-2</v>
      </c>
      <c r="H69" s="152">
        <v>2.5034287979643122E-2</v>
      </c>
    </row>
    <row r="70" spans="1:8" ht="15" customHeight="1" x14ac:dyDescent="0.25">
      <c r="A70" s="128"/>
      <c r="B70" s="129" t="s">
        <v>184</v>
      </c>
      <c r="G70" s="152">
        <v>3.4440344403444033E-2</v>
      </c>
      <c r="H70" s="152">
        <v>4.291302190037715E-2</v>
      </c>
    </row>
    <row r="71" spans="1:8" ht="15" customHeight="1" x14ac:dyDescent="0.25">
      <c r="A71" s="128"/>
      <c r="B71" s="129" t="s">
        <v>185</v>
      </c>
      <c r="G71" s="152">
        <v>2.3370233702337023E-2</v>
      </c>
      <c r="H71" s="152">
        <v>2.9375591030427684E-2</v>
      </c>
    </row>
    <row r="72" spans="1:8" ht="15" customHeight="1" x14ac:dyDescent="0.25">
      <c r="A72" s="128"/>
      <c r="B72" s="129" t="s">
        <v>186</v>
      </c>
      <c r="G72" s="152">
        <v>3.9360393603936041E-2</v>
      </c>
      <c r="H72" s="152">
        <v>8.5184445772584716E-2</v>
      </c>
    </row>
    <row r="73" spans="1:8" ht="15" customHeight="1" x14ac:dyDescent="0.25">
      <c r="A73" s="128"/>
      <c r="B73" s="129" t="s">
        <v>187</v>
      </c>
      <c r="G73" s="152">
        <v>7.995079950799508E-2</v>
      </c>
      <c r="H73" s="152">
        <v>9.563667375357543E-2</v>
      </c>
    </row>
    <row r="74" spans="1:8" ht="15" customHeight="1" thickBot="1" x14ac:dyDescent="0.3">
      <c r="A74" s="128"/>
      <c r="B74" s="133" t="s">
        <v>188</v>
      </c>
      <c r="C74" s="133"/>
      <c r="D74" s="133"/>
      <c r="E74" s="133"/>
      <c r="F74" s="133"/>
      <c r="G74" s="203">
        <v>0.34809348093480935</v>
      </c>
      <c r="H74" s="203">
        <v>0.50157434310679572</v>
      </c>
    </row>
    <row r="75" spans="1:8" ht="15" customHeight="1" x14ac:dyDescent="0.25">
      <c r="A75" s="128"/>
      <c r="B75" s="136" t="s">
        <v>107</v>
      </c>
      <c r="C75" s="136"/>
      <c r="D75" s="136"/>
      <c r="E75" s="136"/>
      <c r="F75" s="136"/>
      <c r="G75" s="184" t="s">
        <v>132</v>
      </c>
      <c r="H75" s="184" t="s">
        <v>94</v>
      </c>
    </row>
    <row r="76" spans="1:8" ht="15" customHeight="1" x14ac:dyDescent="0.25">
      <c r="A76" s="128"/>
      <c r="B76" s="129" t="s">
        <v>105</v>
      </c>
      <c r="G76" s="120">
        <v>2.4600246002460025E-3</v>
      </c>
      <c r="H76" s="152">
        <v>0.11865585141822078</v>
      </c>
    </row>
    <row r="77" spans="1:8" ht="15" customHeight="1" x14ac:dyDescent="0.25">
      <c r="A77" s="128"/>
      <c r="B77" s="129" t="s">
        <v>104</v>
      </c>
      <c r="G77" s="120">
        <v>2.4600246002460025E-3</v>
      </c>
      <c r="H77" s="152">
        <v>1.2342876194145336E-2</v>
      </c>
    </row>
    <row r="78" spans="1:8" ht="15" customHeight="1" thickBot="1" x14ac:dyDescent="0.3">
      <c r="A78" s="128"/>
      <c r="B78" s="133" t="s">
        <v>106</v>
      </c>
      <c r="C78" s="133"/>
      <c r="D78" s="133"/>
      <c r="E78" s="133"/>
      <c r="F78" s="133"/>
      <c r="G78" s="203">
        <v>0.99507995079950795</v>
      </c>
      <c r="H78" s="203">
        <v>0.86900127238763381</v>
      </c>
    </row>
    <row r="79" spans="1:8" ht="15" customHeight="1" x14ac:dyDescent="0.25">
      <c r="A79" s="128"/>
      <c r="B79" s="136" t="s">
        <v>118</v>
      </c>
      <c r="C79" s="136"/>
      <c r="D79" s="136"/>
      <c r="E79" s="136"/>
      <c r="F79" s="136"/>
      <c r="G79" s="184" t="s">
        <v>132</v>
      </c>
      <c r="H79" s="184" t="s">
        <v>94</v>
      </c>
    </row>
    <row r="80" spans="1:8" ht="15" customHeight="1" x14ac:dyDescent="0.25">
      <c r="A80" s="128"/>
      <c r="B80" s="129" t="s">
        <v>199</v>
      </c>
      <c r="G80" s="120">
        <v>0.2115621156211562</v>
      </c>
      <c r="H80" s="120">
        <v>0.20053902207009117</v>
      </c>
    </row>
    <row r="81" spans="1:8" ht="15" customHeight="1" x14ac:dyDescent="0.25">
      <c r="A81" s="128"/>
      <c r="B81" s="129" t="s">
        <v>200</v>
      </c>
      <c r="G81" s="120">
        <v>0.49323493234932347</v>
      </c>
      <c r="H81" s="120">
        <v>0.28877167736646886</v>
      </c>
    </row>
    <row r="82" spans="1:8" ht="15" customHeight="1" x14ac:dyDescent="0.25">
      <c r="A82" s="128"/>
      <c r="B82" s="129" t="s">
        <v>224</v>
      </c>
      <c r="G82" s="120">
        <v>5.5350553505535055E-2</v>
      </c>
      <c r="H82" s="120">
        <v>0.25322261846759475</v>
      </c>
    </row>
    <row r="83" spans="1:8" ht="15" customHeight="1" x14ac:dyDescent="0.25">
      <c r="A83" s="128"/>
      <c r="B83" s="129" t="s">
        <v>225</v>
      </c>
      <c r="G83" s="120">
        <v>0.11193111931119311</v>
      </c>
      <c r="H83" s="120">
        <v>0.10806952420055344</v>
      </c>
    </row>
    <row r="84" spans="1:8" ht="15" customHeight="1" x14ac:dyDescent="0.25">
      <c r="A84" s="128"/>
      <c r="B84" s="129" t="s">
        <v>226</v>
      </c>
      <c r="G84" s="120">
        <v>0.1057810578105781</v>
      </c>
      <c r="H84" s="120">
        <v>0.10493933507939344</v>
      </c>
    </row>
    <row r="85" spans="1:8" ht="15" customHeight="1" x14ac:dyDescent="0.25">
      <c r="A85" s="128"/>
      <c r="B85" s="129" t="s">
        <v>227</v>
      </c>
      <c r="G85" s="120">
        <v>8.6100861008610082E-3</v>
      </c>
      <c r="H85" s="120">
        <v>1.4842233040637474E-2</v>
      </c>
    </row>
    <row r="86" spans="1:8" ht="15" customHeight="1" x14ac:dyDescent="0.25">
      <c r="A86" s="128"/>
      <c r="B86" s="129" t="s">
        <v>228</v>
      </c>
      <c r="G86" s="120">
        <v>1.3530135301353014E-2</v>
      </c>
      <c r="H86" s="120">
        <v>2.9615589775260891E-2</v>
      </c>
    </row>
    <row r="87" spans="1:8" ht="15" customHeight="1" thickBot="1" x14ac:dyDescent="0.3">
      <c r="A87" s="128"/>
      <c r="B87" s="170" t="s">
        <v>195</v>
      </c>
      <c r="C87" s="170"/>
      <c r="D87" s="170"/>
      <c r="E87" s="170"/>
      <c r="F87" s="170"/>
      <c r="G87" s="126">
        <v>1</v>
      </c>
      <c r="H87" s="126">
        <v>0.99999999999999978</v>
      </c>
    </row>
    <row r="88" spans="1:8" ht="15" customHeight="1" x14ac:dyDescent="0.25">
      <c r="A88" s="128"/>
      <c r="B88" s="145" t="s">
        <v>90</v>
      </c>
      <c r="C88" s="145"/>
      <c r="D88" s="145"/>
      <c r="E88" s="145"/>
      <c r="F88" s="145"/>
      <c r="G88" s="184" t="s">
        <v>132</v>
      </c>
      <c r="H88" s="184" t="s">
        <v>94</v>
      </c>
    </row>
    <row r="89" spans="1:8" ht="15" customHeight="1" x14ac:dyDescent="0.25">
      <c r="A89" s="128"/>
      <c r="B89" s="146" t="s">
        <v>201</v>
      </c>
      <c r="C89" s="146"/>
      <c r="D89" s="146"/>
      <c r="E89" s="146"/>
      <c r="F89" s="146"/>
      <c r="G89" s="152">
        <v>1.2300123001230013E-3</v>
      </c>
      <c r="H89" s="152">
        <v>8.8742826255910955E-4</v>
      </c>
    </row>
    <row r="90" spans="1:8" ht="15" customHeight="1" thickBot="1" x14ac:dyDescent="0.3">
      <c r="A90" s="128"/>
      <c r="B90" s="153" t="s">
        <v>202</v>
      </c>
      <c r="C90" s="153"/>
      <c r="D90" s="153"/>
      <c r="E90" s="153"/>
      <c r="F90" s="153"/>
      <c r="G90" s="154">
        <v>0</v>
      </c>
      <c r="H90" s="154">
        <v>0</v>
      </c>
    </row>
    <row r="91" spans="1:8" ht="15" customHeight="1" x14ac:dyDescent="0.25">
      <c r="A91" s="128"/>
      <c r="B91" s="146"/>
      <c r="C91" s="146"/>
      <c r="D91" s="146"/>
      <c r="E91" s="146"/>
      <c r="F91" s="146"/>
      <c r="G91" s="152"/>
      <c r="H91" s="152"/>
    </row>
    <row r="92" spans="1:8" ht="15" customHeight="1" thickBot="1" x14ac:dyDescent="0.3">
      <c r="A92" s="128"/>
      <c r="B92" s="135" t="s">
        <v>170</v>
      </c>
      <c r="C92" s="135"/>
      <c r="D92" s="135"/>
      <c r="E92" s="135"/>
      <c r="F92" s="135"/>
      <c r="G92" s="132"/>
      <c r="H92" s="132" t="s">
        <v>215</v>
      </c>
    </row>
    <row r="93" spans="1:8" ht="15" customHeight="1" x14ac:dyDescent="0.25">
      <c r="A93" s="128"/>
      <c r="B93" s="214" t="s">
        <v>65</v>
      </c>
      <c r="C93" s="214"/>
      <c r="D93" s="214"/>
      <c r="E93" s="214"/>
      <c r="F93" s="214"/>
      <c r="G93" s="215"/>
      <c r="H93" s="217">
        <v>0</v>
      </c>
    </row>
    <row r="94" spans="1:8" ht="15" customHeight="1" x14ac:dyDescent="0.25">
      <c r="A94" s="128"/>
      <c r="B94" s="146" t="s">
        <v>164</v>
      </c>
      <c r="C94" s="146"/>
      <c r="D94" s="146"/>
      <c r="E94" s="146"/>
      <c r="F94" s="146"/>
      <c r="G94" s="158"/>
      <c r="H94" s="141">
        <v>0</v>
      </c>
    </row>
    <row r="95" spans="1:8" ht="15" customHeight="1" thickBot="1" x14ac:dyDescent="0.3">
      <c r="A95" s="128"/>
      <c r="B95" s="153" t="s">
        <v>66</v>
      </c>
      <c r="C95" s="153"/>
      <c r="D95" s="153"/>
      <c r="E95" s="153"/>
      <c r="F95" s="153"/>
      <c r="G95" s="159"/>
      <c r="H95" s="157">
        <v>0</v>
      </c>
    </row>
    <row r="96" spans="1:8" ht="15" customHeight="1" x14ac:dyDescent="0.25">
      <c r="A96" s="128"/>
      <c r="B96" s="162"/>
      <c r="C96" s="146"/>
      <c r="D96" s="146"/>
      <c r="E96" s="146"/>
      <c r="F96" s="146"/>
      <c r="G96" s="158"/>
      <c r="H96" s="141"/>
    </row>
    <row r="97" spans="1:8" ht="15" customHeight="1" x14ac:dyDescent="0.25">
      <c r="A97" s="128"/>
      <c r="B97" s="135" t="s">
        <v>171</v>
      </c>
      <c r="C97" s="135"/>
      <c r="D97" s="135"/>
      <c r="E97" s="135"/>
      <c r="F97" s="135"/>
      <c r="G97" s="160"/>
      <c r="H97" s="160"/>
    </row>
    <row r="98" spans="1:8" ht="15" customHeight="1" x14ac:dyDescent="0.25">
      <c r="A98" s="128"/>
      <c r="B98" s="129" t="s">
        <v>49</v>
      </c>
      <c r="H98" s="120" t="s">
        <v>203</v>
      </c>
    </row>
    <row r="99" spans="1:8" ht="15" customHeight="1" x14ac:dyDescent="0.25">
      <c r="A99" s="128"/>
      <c r="B99" s="129" t="s">
        <v>165</v>
      </c>
      <c r="H99" s="120" t="s">
        <v>203</v>
      </c>
    </row>
    <row r="100" spans="1:8" ht="15" customHeight="1" x14ac:dyDescent="0.25">
      <c r="A100" s="128"/>
      <c r="B100" s="146" t="s">
        <v>13</v>
      </c>
      <c r="C100" s="146"/>
      <c r="D100" s="146"/>
      <c r="E100" s="146"/>
      <c r="F100" s="146"/>
      <c r="G100" s="146"/>
      <c r="H100" s="141" t="s">
        <v>203</v>
      </c>
    </row>
    <row r="101" spans="1:8" ht="15" customHeight="1" thickBot="1" x14ac:dyDescent="0.3">
      <c r="A101" s="128"/>
      <c r="B101" s="153" t="s">
        <v>12</v>
      </c>
      <c r="C101" s="153"/>
      <c r="D101" s="153"/>
      <c r="E101" s="153"/>
      <c r="F101" s="153"/>
      <c r="G101" s="153"/>
      <c r="H101" s="161" t="s">
        <v>203</v>
      </c>
    </row>
    <row r="102" spans="1:8" ht="15" customHeight="1" x14ac:dyDescent="0.25">
      <c r="A102" s="128"/>
      <c r="B102" s="162"/>
      <c r="C102" s="162"/>
      <c r="D102" s="162"/>
      <c r="E102" s="162"/>
      <c r="F102" s="162"/>
      <c r="H102" s="163"/>
    </row>
    <row r="103" spans="1:8" ht="15" customHeight="1" x14ac:dyDescent="0.25">
      <c r="A103" s="128"/>
      <c r="B103" s="135" t="s">
        <v>214</v>
      </c>
      <c r="C103" s="135"/>
      <c r="D103" s="135"/>
      <c r="E103" s="135"/>
      <c r="F103" s="135"/>
      <c r="G103" s="160"/>
      <c r="H103" s="160"/>
    </row>
    <row r="104" spans="1:8" ht="15" customHeight="1" x14ac:dyDescent="0.25">
      <c r="A104" s="128"/>
      <c r="B104" s="129" t="s">
        <v>204</v>
      </c>
      <c r="H104" s="247" t="s">
        <v>205</v>
      </c>
    </row>
    <row r="105" spans="1:8" ht="15" customHeight="1" x14ac:dyDescent="0.25">
      <c r="A105" s="128"/>
      <c r="B105" s="129" t="s">
        <v>206</v>
      </c>
      <c r="H105" s="248" t="s">
        <v>230</v>
      </c>
    </row>
    <row r="106" spans="1:8" ht="15" customHeight="1" x14ac:dyDescent="0.25">
      <c r="A106" s="128"/>
      <c r="G106" s="129"/>
      <c r="H106" s="129"/>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spans="1:1" ht="15" customHeight="1" x14ac:dyDescent="0.25">
      <c r="A113" s="128"/>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796875" defaultRowHeight="11.5" x14ac:dyDescent="0.25"/>
  <cols>
    <col min="1" max="1" width="9.1796875" style="173"/>
    <col min="2" max="2" width="9.1796875" style="182" bestFit="1"/>
    <col min="3" max="3" width="225.54296875" style="173" customWidth="1"/>
    <col min="4" max="16384" width="9.1796875" style="173"/>
  </cols>
  <sheetData>
    <row r="1" spans="1:6" ht="15" customHeight="1" x14ac:dyDescent="0.25">
      <c r="A1" s="172"/>
      <c r="B1" s="172"/>
      <c r="C1" s="172"/>
      <c r="D1" s="172"/>
    </row>
    <row r="2" spans="1:6" ht="15" customHeight="1" x14ac:dyDescent="0.25">
      <c r="A2" s="172"/>
      <c r="B2" s="174" t="s">
        <v>208</v>
      </c>
      <c r="C2" s="175"/>
      <c r="D2" s="176"/>
      <c r="E2" s="176"/>
      <c r="F2" s="176"/>
    </row>
    <row r="3" spans="1:6" ht="15" x14ac:dyDescent="0.25">
      <c r="A3" s="172"/>
      <c r="B3" s="175"/>
      <c r="C3" s="175"/>
      <c r="D3" s="176"/>
      <c r="E3" s="176"/>
      <c r="F3" s="176"/>
    </row>
    <row r="4" spans="1:6" ht="13.5" x14ac:dyDescent="0.25">
      <c r="A4" s="172"/>
      <c r="B4" s="177">
        <v>1</v>
      </c>
      <c r="C4" s="178" t="s">
        <v>209</v>
      </c>
      <c r="D4" s="176"/>
      <c r="E4" s="176"/>
      <c r="F4" s="176"/>
    </row>
    <row r="5" spans="1:6" ht="36.75" customHeight="1" x14ac:dyDescent="0.25">
      <c r="A5" s="172"/>
      <c r="B5" s="179"/>
      <c r="C5" s="180" t="s">
        <v>222</v>
      </c>
      <c r="D5" s="176"/>
      <c r="E5" s="176"/>
      <c r="F5" s="176"/>
    </row>
    <row r="6" spans="1:6" ht="15" x14ac:dyDescent="0.25">
      <c r="A6" s="172"/>
      <c r="B6" s="179"/>
      <c r="C6" s="175"/>
      <c r="D6" s="176"/>
      <c r="E6" s="176"/>
      <c r="F6" s="176"/>
    </row>
    <row r="7" spans="1:6" ht="13.5" x14ac:dyDescent="0.25">
      <c r="A7" s="172"/>
      <c r="B7" s="177">
        <v>2</v>
      </c>
      <c r="C7" s="178" t="s">
        <v>43</v>
      </c>
      <c r="D7" s="176"/>
      <c r="E7" s="176"/>
      <c r="F7" s="176"/>
    </row>
    <row r="8" spans="1:6" ht="25.5" customHeight="1" x14ac:dyDescent="0.25">
      <c r="A8" s="172"/>
      <c r="B8" s="179"/>
      <c r="C8" s="180" t="s">
        <v>223</v>
      </c>
      <c r="D8" s="176"/>
      <c r="E8" s="176"/>
      <c r="F8" s="176"/>
    </row>
    <row r="9" spans="1:6" ht="15" x14ac:dyDescent="0.25">
      <c r="A9" s="172"/>
      <c r="B9" s="179"/>
      <c r="C9" s="175"/>
      <c r="D9" s="176"/>
      <c r="E9" s="176"/>
      <c r="F9" s="176"/>
    </row>
    <row r="10" spans="1:6" ht="13.5" x14ac:dyDescent="0.25">
      <c r="A10" s="172"/>
      <c r="B10" s="177">
        <v>3</v>
      </c>
      <c r="C10" s="178" t="s">
        <v>210</v>
      </c>
      <c r="D10" s="176"/>
      <c r="E10" s="176"/>
      <c r="F10" s="176"/>
    </row>
    <row r="11" spans="1:6" ht="25.5" customHeight="1" x14ac:dyDescent="0.25">
      <c r="A11" s="172"/>
      <c r="B11" s="179"/>
      <c r="C11" s="180" t="s">
        <v>211</v>
      </c>
      <c r="D11" s="176"/>
      <c r="E11" s="176"/>
      <c r="F11" s="176"/>
    </row>
    <row r="12" spans="1:6" ht="15" x14ac:dyDescent="0.25">
      <c r="A12" s="172"/>
      <c r="B12" s="179"/>
      <c r="C12" s="175"/>
      <c r="D12" s="176"/>
      <c r="E12" s="176"/>
      <c r="F12" s="176"/>
    </row>
    <row r="13" spans="1:6" ht="13.5" x14ac:dyDescent="0.25">
      <c r="A13" s="172"/>
      <c r="B13" s="177">
        <v>4</v>
      </c>
      <c r="C13" s="178" t="s">
        <v>4</v>
      </c>
      <c r="D13" s="176"/>
      <c r="E13" s="176"/>
      <c r="F13" s="176"/>
    </row>
    <row r="14" spans="1:6" ht="35.25" customHeight="1" x14ac:dyDescent="0.25">
      <c r="A14" s="172"/>
      <c r="B14" s="179"/>
      <c r="C14" s="180" t="s">
        <v>306</v>
      </c>
      <c r="D14" s="176"/>
      <c r="E14" s="176"/>
      <c r="F14" s="176"/>
    </row>
    <row r="15" spans="1:6" ht="15" customHeight="1" x14ac:dyDescent="0.25">
      <c r="A15" s="172"/>
      <c r="B15" s="176"/>
      <c r="C15" s="176"/>
      <c r="D15" s="176"/>
      <c r="E15" s="176"/>
      <c r="F15" s="176"/>
    </row>
    <row r="16" spans="1:6" ht="15" customHeight="1" x14ac:dyDescent="0.25">
      <c r="A16" s="172"/>
      <c r="B16" s="176"/>
      <c r="C16" s="176"/>
      <c r="D16" s="176"/>
      <c r="E16" s="176"/>
      <c r="F16" s="176"/>
    </row>
    <row r="17" spans="1:6" ht="15" customHeight="1" x14ac:dyDescent="0.25">
      <c r="A17" s="172"/>
      <c r="B17" s="176"/>
      <c r="C17" s="176"/>
      <c r="D17" s="176"/>
      <c r="E17" s="176"/>
      <c r="F17" s="176"/>
    </row>
    <row r="18" spans="1:6" ht="15" customHeight="1" x14ac:dyDescent="0.25">
      <c r="A18" s="172"/>
      <c r="B18" s="176"/>
      <c r="C18" s="176"/>
      <c r="D18" s="176"/>
      <c r="E18" s="176"/>
      <c r="F18" s="176"/>
    </row>
    <row r="19" spans="1:6" ht="15" customHeight="1" x14ac:dyDescent="0.25">
      <c r="A19" s="172"/>
      <c r="B19" s="176"/>
      <c r="C19" s="176"/>
      <c r="D19" s="176"/>
      <c r="E19" s="176"/>
      <c r="F19" s="176"/>
    </row>
    <row r="20" spans="1:6" ht="15" customHeight="1" x14ac:dyDescent="0.25">
      <c r="A20" s="172"/>
      <c r="B20" s="176"/>
      <c r="C20" s="176"/>
      <c r="D20" s="176"/>
      <c r="E20" s="176"/>
      <c r="F20" s="176"/>
    </row>
    <row r="21" spans="1:6" ht="15" customHeight="1" x14ac:dyDescent="0.25">
      <c r="A21" s="172"/>
      <c r="B21" s="181"/>
      <c r="C21" s="176"/>
      <c r="D21" s="176"/>
      <c r="E21" s="176"/>
      <c r="F21" s="176"/>
    </row>
    <row r="22" spans="1:6" ht="15" customHeight="1" x14ac:dyDescent="0.25">
      <c r="A22" s="172"/>
      <c r="C22" s="176"/>
    </row>
    <row r="23" spans="1:6" ht="15" customHeight="1" x14ac:dyDescent="0.25">
      <c r="A23" s="172"/>
      <c r="C23" s="176"/>
    </row>
    <row r="24" spans="1:6" ht="15" customHeight="1" x14ac:dyDescent="0.25">
      <c r="A24" s="172"/>
      <c r="C24" s="176"/>
    </row>
    <row r="25" spans="1:6" ht="15" customHeight="1" x14ac:dyDescent="0.25">
      <c r="A25" s="172"/>
      <c r="B25" s="183"/>
      <c r="C25" s="176"/>
    </row>
    <row r="26" spans="1:6" ht="15" customHeight="1" x14ac:dyDescent="0.25">
      <c r="A26" s="172"/>
      <c r="B26" s="183"/>
      <c r="C26" s="176"/>
    </row>
    <row r="27" spans="1:6" ht="15" customHeight="1" x14ac:dyDescent="0.25">
      <c r="A27" s="172"/>
      <c r="C27" s="176"/>
    </row>
    <row r="28" spans="1:6" ht="15" customHeight="1" x14ac:dyDescent="0.25">
      <c r="A28" s="172"/>
    </row>
    <row r="29" spans="1:6" ht="15" customHeight="1" x14ac:dyDescent="0.25">
      <c r="A29" s="172"/>
    </row>
    <row r="30" spans="1:6" ht="15" customHeight="1" x14ac:dyDescent="0.25">
      <c r="A30" s="172"/>
    </row>
    <row r="31" spans="1:6" ht="15" customHeight="1" x14ac:dyDescent="0.25">
      <c r="A31" s="172"/>
    </row>
    <row r="32" spans="1:6" ht="15" customHeight="1" x14ac:dyDescent="0.25">
      <c r="A32" s="172"/>
    </row>
    <row r="33" spans="1:1" ht="15" customHeight="1" x14ac:dyDescent="0.25">
      <c r="A33" s="172"/>
    </row>
    <row r="34" spans="1:1" ht="15" customHeight="1" x14ac:dyDescent="0.25">
      <c r="A34" s="172"/>
    </row>
    <row r="35" spans="1:1" ht="15" customHeight="1" x14ac:dyDescent="0.25">
      <c r="A35" s="172"/>
    </row>
    <row r="36" spans="1:1" ht="15" customHeight="1" x14ac:dyDescent="0.25">
      <c r="A36" s="172"/>
    </row>
    <row r="37" spans="1:1" ht="15" customHeight="1" x14ac:dyDescent="0.25">
      <c r="A37" s="172"/>
    </row>
    <row r="38" spans="1:1" ht="15" customHeight="1" x14ac:dyDescent="0.25">
      <c r="A38" s="172"/>
    </row>
    <row r="39" spans="1:1" ht="15" customHeight="1" x14ac:dyDescent="0.25">
      <c r="A39" s="172"/>
    </row>
    <row r="40" spans="1:1" ht="15" customHeight="1" x14ac:dyDescent="0.25">
      <c r="A40" s="172"/>
    </row>
    <row r="41" spans="1:1" ht="15" customHeight="1" x14ac:dyDescent="0.25">
      <c r="A41" s="172"/>
    </row>
    <row r="42" spans="1:1" ht="15" customHeight="1" x14ac:dyDescent="0.25">
      <c r="A42" s="172"/>
    </row>
    <row r="43" spans="1:1" ht="15" customHeight="1" x14ac:dyDescent="0.25">
      <c r="A43" s="172"/>
    </row>
    <row r="44" spans="1:1" ht="15" customHeight="1" x14ac:dyDescent="0.25">
      <c r="A44" s="172"/>
    </row>
    <row r="45" spans="1:1" ht="15" customHeight="1" x14ac:dyDescent="0.25">
      <c r="A45" s="172"/>
    </row>
    <row r="46" spans="1:1" ht="15" customHeight="1" x14ac:dyDescent="0.25">
      <c r="A46" s="172"/>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41639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3.2657534246575342</v>
      </c>
      <c r="H12" s="138">
        <v>400000000</v>
      </c>
    </row>
    <row r="13" spans="1:9" ht="15" customHeight="1" x14ac:dyDescent="0.25">
      <c r="A13" s="128"/>
      <c r="B13" s="140" t="s">
        <v>91</v>
      </c>
      <c r="C13" s="165">
        <v>39646</v>
      </c>
      <c r="D13" s="128" t="s">
        <v>151</v>
      </c>
      <c r="E13" s="165">
        <v>42536</v>
      </c>
      <c r="F13" s="165" t="s">
        <v>68</v>
      </c>
      <c r="G13" s="142">
        <v>2.4575342465753423</v>
      </c>
      <c r="H13" s="141">
        <v>150000000</v>
      </c>
    </row>
    <row r="14" spans="1:9" ht="15" customHeight="1" thickBot="1" x14ac:dyDescent="0.3">
      <c r="A14" s="128"/>
      <c r="B14" s="140" t="s">
        <v>92</v>
      </c>
      <c r="C14" s="165">
        <v>40451</v>
      </c>
      <c r="D14" s="128" t="s">
        <v>151</v>
      </c>
      <c r="E14" s="165">
        <v>43008</v>
      </c>
      <c r="F14" s="165">
        <v>43373</v>
      </c>
      <c r="G14" s="142">
        <v>3.7506849315068491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11.143108401499822</v>
      </c>
      <c r="H17" s="138">
        <v>668676575.99999988</v>
      </c>
    </row>
    <row r="18" spans="1:8" ht="15" customHeight="1" x14ac:dyDescent="0.25">
      <c r="A18" s="128"/>
      <c r="B18" s="136" t="s">
        <v>154</v>
      </c>
      <c r="C18" s="136"/>
      <c r="D18" s="136"/>
      <c r="G18" s="139">
        <v>5.4794520547945215E-3</v>
      </c>
      <c r="H18" s="138">
        <v>5991048.8799999999</v>
      </c>
    </row>
    <row r="19" spans="1:8" ht="15" customHeight="1" x14ac:dyDescent="0.25">
      <c r="A19" s="128"/>
      <c r="B19" s="140" t="s">
        <v>169</v>
      </c>
      <c r="C19" s="140"/>
      <c r="D19" s="140"/>
      <c r="G19" s="142">
        <v>5.4794520547945206E-3</v>
      </c>
      <c r="H19" s="141">
        <v>5991048.8799999999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11.04420625030308</v>
      </c>
      <c r="H22" s="138">
        <v>674667624.87999988</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0.68666906219999979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822</v>
      </c>
      <c r="F31" s="298"/>
      <c r="G31" s="298"/>
      <c r="H31" s="298"/>
    </row>
    <row r="32" spans="1:8" ht="15" customHeight="1" x14ac:dyDescent="0.25">
      <c r="A32" s="128"/>
      <c r="B32" s="129" t="s">
        <v>16</v>
      </c>
      <c r="E32" s="295">
        <v>1084060168.26</v>
      </c>
      <c r="F32" s="295"/>
      <c r="G32" s="295"/>
      <c r="H32" s="295"/>
    </row>
    <row r="33" spans="1:8" ht="15" customHeight="1" x14ac:dyDescent="0.25">
      <c r="A33" s="128"/>
      <c r="B33" s="129" t="s">
        <v>15</v>
      </c>
      <c r="E33" s="295">
        <v>668676576</v>
      </c>
      <c r="F33" s="295"/>
      <c r="G33" s="295"/>
      <c r="H33" s="295"/>
    </row>
    <row r="34" spans="1:8" ht="15" customHeight="1" x14ac:dyDescent="0.25">
      <c r="A34" s="128"/>
      <c r="B34" s="129" t="s">
        <v>18</v>
      </c>
      <c r="E34" s="295">
        <v>1318807.9905839416</v>
      </c>
      <c r="F34" s="295"/>
      <c r="G34" s="295"/>
      <c r="H34" s="295"/>
    </row>
    <row r="35" spans="1:8" ht="15" customHeight="1" x14ac:dyDescent="0.25">
      <c r="A35" s="128"/>
      <c r="B35" s="129" t="s">
        <v>17</v>
      </c>
      <c r="E35" s="295">
        <v>813475.15328467148</v>
      </c>
      <c r="F35" s="295"/>
      <c r="G35" s="295"/>
      <c r="H35" s="295"/>
    </row>
    <row r="36" spans="1:8" ht="15" customHeight="1" x14ac:dyDescent="0.25">
      <c r="A36" s="128"/>
      <c r="B36" s="129" t="s">
        <v>198</v>
      </c>
      <c r="E36" s="295">
        <v>233974566.97</v>
      </c>
      <c r="F36" s="295"/>
      <c r="G36" s="295"/>
      <c r="H36" s="295"/>
    </row>
    <row r="37" spans="1:8" ht="15" customHeight="1" x14ac:dyDescent="0.25">
      <c r="A37" s="128"/>
      <c r="B37" s="129" t="s">
        <v>216</v>
      </c>
      <c r="E37" s="299">
        <v>0.34990692865245515</v>
      </c>
      <c r="F37" s="299"/>
      <c r="G37" s="299"/>
      <c r="H37" s="299"/>
    </row>
    <row r="38" spans="1:8" ht="15" customHeight="1" x14ac:dyDescent="0.25">
      <c r="A38" s="128"/>
      <c r="B38" s="129" t="s">
        <v>212</v>
      </c>
      <c r="E38" s="295">
        <v>517992819.58999997</v>
      </c>
      <c r="F38" s="295"/>
      <c r="G38" s="295"/>
      <c r="H38" s="295"/>
    </row>
    <row r="39" spans="1:8" ht="15" customHeight="1" x14ac:dyDescent="0.25">
      <c r="A39" s="128"/>
      <c r="B39" s="129" t="s">
        <v>217</v>
      </c>
      <c r="E39" s="299">
        <v>0.77470000000000006</v>
      </c>
      <c r="F39" s="299"/>
      <c r="G39" s="299"/>
      <c r="H39" s="299"/>
    </row>
    <row r="40" spans="1:8" ht="15" customHeight="1" x14ac:dyDescent="0.25">
      <c r="A40" s="128"/>
      <c r="B40" s="129" t="s">
        <v>21</v>
      </c>
      <c r="E40" s="295">
        <v>63.5</v>
      </c>
      <c r="F40" s="295"/>
      <c r="G40" s="295"/>
      <c r="H40" s="295"/>
    </row>
    <row r="41" spans="1:8" ht="15" customHeight="1" x14ac:dyDescent="0.25">
      <c r="A41" s="128"/>
      <c r="B41" s="129" t="s">
        <v>22</v>
      </c>
      <c r="E41" s="295">
        <v>133.72</v>
      </c>
      <c r="F41" s="295"/>
      <c r="G41" s="295"/>
      <c r="H41" s="295"/>
    </row>
    <row r="42" spans="1:8" ht="15" customHeight="1" x14ac:dyDescent="0.25">
      <c r="A42" s="128"/>
      <c r="B42" s="129" t="s">
        <v>39</v>
      </c>
      <c r="E42" s="299">
        <v>2.3035920628737563E-2</v>
      </c>
      <c r="F42" s="299"/>
      <c r="G42" s="299"/>
      <c r="H42" s="299"/>
    </row>
    <row r="43" spans="1:8" ht="15" customHeight="1" x14ac:dyDescent="0.25">
      <c r="A43" s="128"/>
      <c r="B43" s="129" t="s">
        <v>157</v>
      </c>
      <c r="E43" s="299">
        <v>1.9E-2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1.2200000000000001E-2</v>
      </c>
      <c r="H46" s="120">
        <v>0.16139999999999999</v>
      </c>
    </row>
    <row r="47" spans="1:8" ht="15" customHeight="1" thickBot="1" x14ac:dyDescent="0.3">
      <c r="A47" s="128"/>
      <c r="B47" s="133" t="s">
        <v>151</v>
      </c>
      <c r="C47" s="133"/>
      <c r="D47" s="133"/>
      <c r="E47" s="133"/>
      <c r="F47" s="133"/>
      <c r="G47" s="154">
        <v>0.98780000000000001</v>
      </c>
      <c r="H47" s="154">
        <v>0.83860000000000001</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7.3000000000000001E-3</v>
      </c>
      <c r="H49" s="120">
        <v>2.9700000000000001E-2</v>
      </c>
    </row>
    <row r="50" spans="1:8" ht="15" customHeight="1" x14ac:dyDescent="0.25">
      <c r="A50" s="128"/>
      <c r="B50" s="129" t="s">
        <v>173</v>
      </c>
      <c r="G50" s="120">
        <v>1.1999999999999999E-3</v>
      </c>
      <c r="H50" s="120">
        <v>2.2000000000000001E-3</v>
      </c>
    </row>
    <row r="51" spans="1:8" ht="15" customHeight="1" x14ac:dyDescent="0.25">
      <c r="A51" s="128"/>
      <c r="B51" s="129" t="s">
        <v>174</v>
      </c>
      <c r="G51" s="120">
        <v>2.4299999999999999E-2</v>
      </c>
      <c r="H51" s="120">
        <v>5.6399999999999999E-2</v>
      </c>
    </row>
    <row r="52" spans="1:8" ht="15" customHeight="1" x14ac:dyDescent="0.25">
      <c r="A52" s="128"/>
      <c r="B52" s="129" t="s">
        <v>175</v>
      </c>
      <c r="G52" s="120">
        <v>0</v>
      </c>
      <c r="H52" s="120">
        <v>0</v>
      </c>
    </row>
    <row r="53" spans="1:8" ht="15" customHeight="1" x14ac:dyDescent="0.25">
      <c r="A53" s="128"/>
      <c r="B53" s="129" t="s">
        <v>176</v>
      </c>
      <c r="G53" s="120">
        <v>2.3999999999999998E-3</v>
      </c>
      <c r="H53" s="120">
        <v>2E-3</v>
      </c>
    </row>
    <row r="54" spans="1:8" ht="15" customHeight="1" x14ac:dyDescent="0.25">
      <c r="A54" s="128"/>
      <c r="B54" s="129" t="s">
        <v>177</v>
      </c>
      <c r="G54" s="120">
        <v>0.10340000000000001</v>
      </c>
      <c r="H54" s="120">
        <v>7.4700000000000003E-2</v>
      </c>
    </row>
    <row r="55" spans="1:8" ht="15" customHeight="1" x14ac:dyDescent="0.25">
      <c r="A55" s="128"/>
      <c r="B55" s="129" t="s">
        <v>178</v>
      </c>
      <c r="G55" s="120">
        <v>2.92E-2</v>
      </c>
      <c r="H55" s="120">
        <v>5.1299999999999998E-2</v>
      </c>
    </row>
    <row r="56" spans="1:8" ht="15" customHeight="1" x14ac:dyDescent="0.25">
      <c r="A56" s="128"/>
      <c r="B56" s="129" t="s">
        <v>179</v>
      </c>
      <c r="G56" s="120">
        <v>0.21290000000000001</v>
      </c>
      <c r="H56" s="120">
        <v>0.2424</v>
      </c>
    </row>
    <row r="57" spans="1:8" ht="15" customHeight="1" x14ac:dyDescent="0.25">
      <c r="A57" s="128"/>
      <c r="B57" s="129" t="s">
        <v>180</v>
      </c>
      <c r="G57" s="120">
        <v>0.1144</v>
      </c>
      <c r="H57" s="120">
        <v>0.109</v>
      </c>
    </row>
    <row r="58" spans="1:8" ht="15" customHeight="1" thickBot="1" x14ac:dyDescent="0.3">
      <c r="A58" s="128"/>
      <c r="B58" s="133" t="s">
        <v>181</v>
      </c>
      <c r="C58" s="133"/>
      <c r="D58" s="133"/>
      <c r="E58" s="133"/>
      <c r="F58" s="133"/>
      <c r="G58" s="154">
        <v>0.50490000000000002</v>
      </c>
      <c r="H58" s="154">
        <v>0.43230000000000002</v>
      </c>
    </row>
    <row r="59" spans="1:8" ht="15" customHeight="1" x14ac:dyDescent="0.25">
      <c r="A59" s="128"/>
      <c r="B59" s="149" t="s">
        <v>93</v>
      </c>
      <c r="G59" s="184" t="s">
        <v>132</v>
      </c>
      <c r="H59" s="184" t="s">
        <v>94</v>
      </c>
    </row>
    <row r="60" spans="1:8" ht="15" customHeight="1" x14ac:dyDescent="0.25">
      <c r="A60" s="128"/>
      <c r="B60" s="129" t="s">
        <v>95</v>
      </c>
      <c r="G60" s="152">
        <v>1.0999999999999999E-2</v>
      </c>
      <c r="H60" s="152">
        <v>2.5999999999999999E-3</v>
      </c>
    </row>
    <row r="61" spans="1:8" ht="15" customHeight="1" x14ac:dyDescent="0.25">
      <c r="A61" s="128"/>
      <c r="B61" s="129" t="s">
        <v>173</v>
      </c>
      <c r="G61" s="152">
        <v>3.6499999999999998E-2</v>
      </c>
      <c r="H61" s="152">
        <v>2.4199999999999999E-2</v>
      </c>
    </row>
    <row r="62" spans="1:8" ht="15" customHeight="1" x14ac:dyDescent="0.25">
      <c r="A62" s="128"/>
      <c r="B62" s="129" t="s">
        <v>182</v>
      </c>
      <c r="G62" s="152">
        <v>7.0599999999999996E-2</v>
      </c>
      <c r="H62" s="152">
        <v>2.76E-2</v>
      </c>
    </row>
    <row r="63" spans="1:8" ht="15" customHeight="1" x14ac:dyDescent="0.25">
      <c r="A63" s="128"/>
      <c r="B63" s="129" t="s">
        <v>176</v>
      </c>
      <c r="G63" s="152">
        <v>3.2899999999999999E-2</v>
      </c>
      <c r="H63" s="152">
        <v>1.9400000000000001E-2</v>
      </c>
    </row>
    <row r="64" spans="1:8" ht="15" customHeight="1" x14ac:dyDescent="0.25">
      <c r="A64" s="128"/>
      <c r="B64" s="129" t="s">
        <v>177</v>
      </c>
      <c r="G64" s="152">
        <v>6.4500000000000002E-2</v>
      </c>
      <c r="H64" s="152">
        <v>2.4500000000000001E-2</v>
      </c>
    </row>
    <row r="65" spans="1:8" ht="15" customHeight="1" x14ac:dyDescent="0.25">
      <c r="A65" s="128"/>
      <c r="B65" s="129" t="s">
        <v>178</v>
      </c>
      <c r="G65" s="152">
        <v>1.2200000000000001E-2</v>
      </c>
      <c r="H65" s="152">
        <v>2.8299999999999999E-2</v>
      </c>
    </row>
    <row r="66" spans="1:8" ht="15" customHeight="1" x14ac:dyDescent="0.25">
      <c r="A66" s="128"/>
      <c r="B66" s="129" t="s">
        <v>179</v>
      </c>
      <c r="G66" s="152">
        <v>1.7000000000000001E-2</v>
      </c>
      <c r="H66" s="152">
        <v>2.98E-2</v>
      </c>
    </row>
    <row r="67" spans="1:8" ht="15" customHeight="1" x14ac:dyDescent="0.25">
      <c r="A67" s="128"/>
      <c r="B67" s="129" t="s">
        <v>180</v>
      </c>
      <c r="G67" s="152">
        <v>0.17280000000000001</v>
      </c>
      <c r="H67" s="152">
        <v>6.2300000000000001E-2</v>
      </c>
    </row>
    <row r="68" spans="1:8" ht="15" customHeight="1" x14ac:dyDescent="0.25">
      <c r="A68" s="128"/>
      <c r="B68" s="129" t="s">
        <v>183</v>
      </c>
      <c r="G68" s="152">
        <v>4.3799999999999999E-2</v>
      </c>
      <c r="H68" s="152">
        <v>2.4199999999999999E-2</v>
      </c>
    </row>
    <row r="69" spans="1:8" ht="15" customHeight="1" x14ac:dyDescent="0.25">
      <c r="A69" s="128"/>
      <c r="B69" s="129" t="s">
        <v>184</v>
      </c>
      <c r="G69" s="152">
        <v>5.11E-2</v>
      </c>
      <c r="H69" s="152">
        <v>3.1300000000000001E-2</v>
      </c>
    </row>
    <row r="70" spans="1:8" ht="15" customHeight="1" x14ac:dyDescent="0.25">
      <c r="A70" s="128"/>
      <c r="B70" s="129" t="s">
        <v>185</v>
      </c>
      <c r="G70" s="152">
        <v>1.7000000000000001E-2</v>
      </c>
      <c r="H70" s="152">
        <v>3.8399999999999997E-2</v>
      </c>
    </row>
    <row r="71" spans="1:8" ht="15" customHeight="1" x14ac:dyDescent="0.25">
      <c r="A71" s="128"/>
      <c r="B71" s="129" t="s">
        <v>186</v>
      </c>
      <c r="G71" s="152">
        <v>4.2599999999999999E-2</v>
      </c>
      <c r="H71" s="152">
        <v>7.3099999999999998E-2</v>
      </c>
    </row>
    <row r="72" spans="1:8" ht="15" customHeight="1" x14ac:dyDescent="0.25">
      <c r="A72" s="128"/>
      <c r="B72" s="129" t="s">
        <v>187</v>
      </c>
      <c r="G72" s="152">
        <v>5.6000000000000001E-2</v>
      </c>
      <c r="H72" s="152">
        <v>9.1399999999999995E-2</v>
      </c>
    </row>
    <row r="73" spans="1:8" ht="15" customHeight="1" thickBot="1" x14ac:dyDescent="0.3">
      <c r="A73" s="128"/>
      <c r="B73" s="133" t="s">
        <v>188</v>
      </c>
      <c r="C73" s="133"/>
      <c r="D73" s="133"/>
      <c r="E73" s="133"/>
      <c r="F73" s="133"/>
      <c r="G73" s="154">
        <v>0.37230000000000002</v>
      </c>
      <c r="H73" s="154">
        <v>0.52300000000000002</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0.11459999999999999</v>
      </c>
    </row>
    <row r="76" spans="1:8" ht="15" customHeight="1" x14ac:dyDescent="0.25">
      <c r="A76" s="128"/>
      <c r="B76" s="129" t="s">
        <v>104</v>
      </c>
      <c r="G76" s="120">
        <v>0</v>
      </c>
      <c r="H76" s="120">
        <v>0</v>
      </c>
    </row>
    <row r="77" spans="1:8" ht="15" customHeight="1" thickBot="1" x14ac:dyDescent="0.3">
      <c r="A77" s="128"/>
      <c r="B77" s="133" t="s">
        <v>106</v>
      </c>
      <c r="C77" s="133"/>
      <c r="D77" s="133"/>
      <c r="E77" s="133"/>
      <c r="F77" s="133"/>
      <c r="G77" s="154">
        <v>0.99760000000000004</v>
      </c>
      <c r="H77" s="154">
        <v>0.88539999999999996</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0.21049999999999999</v>
      </c>
      <c r="H79" s="120">
        <v>0.21149999999999999</v>
      </c>
    </row>
    <row r="80" spans="1:8" ht="15" customHeight="1" x14ac:dyDescent="0.25">
      <c r="A80" s="128"/>
      <c r="B80" s="129" t="s">
        <v>200</v>
      </c>
      <c r="G80" s="120">
        <v>0.49030000000000001</v>
      </c>
      <c r="H80" s="120">
        <v>0.2979</v>
      </c>
    </row>
    <row r="81" spans="1:8" ht="15" customHeight="1" x14ac:dyDescent="0.25">
      <c r="A81" s="128"/>
      <c r="B81" s="129" t="s">
        <v>224</v>
      </c>
      <c r="G81" s="120">
        <v>6.4500000000000002E-2</v>
      </c>
      <c r="H81" s="120">
        <v>0.25359999999999999</v>
      </c>
    </row>
    <row r="82" spans="1:8" ht="15" customHeight="1" x14ac:dyDescent="0.25">
      <c r="A82" s="128"/>
      <c r="B82" s="129" t="s">
        <v>225</v>
      </c>
      <c r="G82" s="120">
        <v>0.1095</v>
      </c>
      <c r="H82" s="120">
        <v>9.6100000000000005E-2</v>
      </c>
    </row>
    <row r="83" spans="1:8" ht="15" customHeight="1" x14ac:dyDescent="0.25">
      <c r="A83" s="128"/>
      <c r="B83" s="129" t="s">
        <v>226</v>
      </c>
      <c r="G83" s="120">
        <v>0.10580000000000001</v>
      </c>
      <c r="H83" s="120">
        <v>0.1082</v>
      </c>
    </row>
    <row r="84" spans="1:8" ht="15" customHeight="1" x14ac:dyDescent="0.25">
      <c r="A84" s="128"/>
      <c r="B84" s="129" t="s">
        <v>227</v>
      </c>
      <c r="G84" s="120">
        <v>6.1000000000000004E-3</v>
      </c>
      <c r="H84" s="120">
        <v>3.0000000000000001E-3</v>
      </c>
    </row>
    <row r="85" spans="1:8" ht="15" customHeight="1" x14ac:dyDescent="0.25">
      <c r="A85" s="128"/>
      <c r="B85" s="129" t="s">
        <v>228</v>
      </c>
      <c r="G85" s="120">
        <v>1.34E-2</v>
      </c>
      <c r="H85" s="120">
        <v>2.98E-2</v>
      </c>
    </row>
    <row r="86" spans="1:8" ht="15" customHeight="1" thickBot="1" x14ac:dyDescent="0.3">
      <c r="A86" s="128"/>
      <c r="B86" s="170" t="s">
        <v>195</v>
      </c>
      <c r="C86" s="170"/>
      <c r="D86" s="170"/>
      <c r="E86" s="170"/>
      <c r="F86" s="170"/>
      <c r="G86" s="126">
        <v>1</v>
      </c>
      <c r="H86" s="126">
        <v>0.99999999999999978</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41547</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3.5178082191780824</v>
      </c>
      <c r="H12" s="138">
        <v>400000000</v>
      </c>
    </row>
    <row r="13" spans="1:9" ht="15" customHeight="1" x14ac:dyDescent="0.25">
      <c r="A13" s="128"/>
      <c r="B13" s="140" t="s">
        <v>91</v>
      </c>
      <c r="C13" s="165">
        <v>39646</v>
      </c>
      <c r="D13" s="128" t="s">
        <v>151</v>
      </c>
      <c r="E13" s="165">
        <v>42536</v>
      </c>
      <c r="F13" s="165" t="s">
        <v>68</v>
      </c>
      <c r="G13" s="142">
        <v>2.7095890410958905</v>
      </c>
      <c r="H13" s="141">
        <v>150000000</v>
      </c>
    </row>
    <row r="14" spans="1:9" ht="15" customHeight="1" thickBot="1" x14ac:dyDescent="0.3">
      <c r="A14" s="128"/>
      <c r="B14" s="140" t="s">
        <v>92</v>
      </c>
      <c r="C14" s="165">
        <v>40451</v>
      </c>
      <c r="D14" s="128" t="s">
        <v>151</v>
      </c>
      <c r="E14" s="165">
        <v>43008</v>
      </c>
      <c r="F14" s="165">
        <v>43373</v>
      </c>
      <c r="G14" s="142">
        <v>4.0027397260273974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11.092538941606131</v>
      </c>
      <c r="H17" s="138">
        <v>684430249.49000013</v>
      </c>
    </row>
    <row r="18" spans="1:8" ht="15" customHeight="1" x14ac:dyDescent="0.25">
      <c r="A18" s="128"/>
      <c r="B18" s="136" t="s">
        <v>154</v>
      </c>
      <c r="C18" s="136"/>
      <c r="D18" s="136"/>
      <c r="G18" s="139">
        <v>2.7397260273972603E-3</v>
      </c>
      <c r="H18" s="138">
        <v>6795722.0099999998</v>
      </c>
    </row>
    <row r="19" spans="1:8" ht="15" customHeight="1" x14ac:dyDescent="0.25">
      <c r="A19" s="128"/>
      <c r="B19" s="140" t="s">
        <v>169</v>
      </c>
      <c r="C19" s="140"/>
      <c r="D19" s="140"/>
      <c r="G19" s="142">
        <v>2.7397260273972603E-3</v>
      </c>
      <c r="H19" s="141">
        <v>6795722.0099999998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10.983510641566642</v>
      </c>
      <c r="H22" s="138">
        <v>691225971.50000012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0.72806492875000028</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848</v>
      </c>
      <c r="F31" s="298"/>
      <c r="G31" s="298"/>
      <c r="H31" s="298"/>
    </row>
    <row r="32" spans="1:8" ht="15" customHeight="1" x14ac:dyDescent="0.25">
      <c r="A32" s="128"/>
      <c r="B32" s="129" t="s">
        <v>16</v>
      </c>
      <c r="E32" s="295">
        <v>1098234652.2</v>
      </c>
      <c r="F32" s="295"/>
      <c r="G32" s="295"/>
      <c r="H32" s="295"/>
    </row>
    <row r="33" spans="1:8" ht="15" customHeight="1" x14ac:dyDescent="0.25">
      <c r="A33" s="128"/>
      <c r="B33" s="129" t="s">
        <v>15</v>
      </c>
      <c r="E33" s="295">
        <v>684430249.49000001</v>
      </c>
      <c r="F33" s="295"/>
      <c r="G33" s="295"/>
      <c r="H33" s="295"/>
    </row>
    <row r="34" spans="1:8" ht="15" customHeight="1" x14ac:dyDescent="0.25">
      <c r="A34" s="128"/>
      <c r="B34" s="129" t="s">
        <v>18</v>
      </c>
      <c r="E34" s="295">
        <v>1295088.033254717</v>
      </c>
      <c r="F34" s="295"/>
      <c r="G34" s="295"/>
      <c r="H34" s="295"/>
    </row>
    <row r="35" spans="1:8" ht="15" customHeight="1" x14ac:dyDescent="0.25">
      <c r="A35" s="128"/>
      <c r="B35" s="129" t="s">
        <v>17</v>
      </c>
      <c r="E35" s="295">
        <v>807111.1432665094</v>
      </c>
      <c r="F35" s="295"/>
      <c r="G35" s="295"/>
      <c r="H35" s="295"/>
    </row>
    <row r="36" spans="1:8" ht="15" customHeight="1" x14ac:dyDescent="0.25">
      <c r="A36" s="128"/>
      <c r="B36" s="129" t="s">
        <v>198</v>
      </c>
      <c r="E36" s="295">
        <v>239306785.59999996</v>
      </c>
      <c r="F36" s="295"/>
      <c r="G36" s="295"/>
      <c r="H36" s="295"/>
    </row>
    <row r="37" spans="1:8" ht="15" customHeight="1" x14ac:dyDescent="0.25">
      <c r="A37" s="128"/>
      <c r="B37" s="129" t="s">
        <v>216</v>
      </c>
      <c r="E37" s="299">
        <v>0.34964378879852009</v>
      </c>
      <c r="F37" s="299"/>
      <c r="G37" s="299"/>
      <c r="H37" s="299"/>
    </row>
    <row r="38" spans="1:8" ht="15" customHeight="1" x14ac:dyDescent="0.25">
      <c r="A38" s="128"/>
      <c r="B38" s="129" t="s">
        <v>212</v>
      </c>
      <c r="E38" s="295">
        <v>524294840.04000002</v>
      </c>
      <c r="F38" s="295"/>
      <c r="G38" s="295"/>
      <c r="H38" s="295"/>
    </row>
    <row r="39" spans="1:8" ht="15" customHeight="1" x14ac:dyDescent="0.25">
      <c r="A39" s="128"/>
      <c r="B39" s="129" t="s">
        <v>217</v>
      </c>
      <c r="E39" s="299">
        <v>0.76600000000000001</v>
      </c>
      <c r="F39" s="299"/>
      <c r="G39" s="299"/>
      <c r="H39" s="299"/>
    </row>
    <row r="40" spans="1:8" ht="15" customHeight="1" x14ac:dyDescent="0.25">
      <c r="A40" s="128"/>
      <c r="B40" s="129" t="s">
        <v>21</v>
      </c>
      <c r="E40" s="295">
        <v>62.92</v>
      </c>
      <c r="F40" s="295"/>
      <c r="G40" s="295"/>
      <c r="H40" s="295"/>
    </row>
    <row r="41" spans="1:8" ht="15" customHeight="1" x14ac:dyDescent="0.25">
      <c r="A41" s="128"/>
      <c r="B41" s="129" t="s">
        <v>22</v>
      </c>
      <c r="E41" s="295">
        <v>133.11000000000001</v>
      </c>
      <c r="F41" s="295"/>
      <c r="G41" s="295"/>
      <c r="H41" s="295"/>
    </row>
    <row r="42" spans="1:8" ht="15" customHeight="1" x14ac:dyDescent="0.25">
      <c r="A42" s="128"/>
      <c r="B42" s="129" t="s">
        <v>39</v>
      </c>
      <c r="E42" s="299">
        <v>2.1637870569958466E-2</v>
      </c>
      <c r="F42" s="299"/>
      <c r="G42" s="299"/>
      <c r="H42" s="299"/>
    </row>
    <row r="43" spans="1:8" ht="15" customHeight="1" x14ac:dyDescent="0.25">
      <c r="A43" s="128"/>
      <c r="B43" s="129" t="s">
        <v>157</v>
      </c>
      <c r="E43" s="299">
        <v>1.7980000000000003E-2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1.18E-2</v>
      </c>
      <c r="H46" s="120">
        <v>0.15670000000000001</v>
      </c>
    </row>
    <row r="47" spans="1:8" ht="15" customHeight="1" thickBot="1" x14ac:dyDescent="0.3">
      <c r="A47" s="128"/>
      <c r="B47" s="133" t="s">
        <v>151</v>
      </c>
      <c r="C47" s="133"/>
      <c r="D47" s="133"/>
      <c r="E47" s="133"/>
      <c r="F47" s="133"/>
      <c r="G47" s="154">
        <v>0.98819999999999997</v>
      </c>
      <c r="H47" s="154">
        <v>0.84330000000000005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1.1999999999999999E-3</v>
      </c>
      <c r="H49" s="120">
        <v>2.2000000000000001E-3</v>
      </c>
    </row>
    <row r="50" spans="1:8" ht="15" customHeight="1" x14ac:dyDescent="0.25">
      <c r="A50" s="128"/>
      <c r="B50" s="129" t="s">
        <v>173</v>
      </c>
      <c r="G50" s="120">
        <v>4.7000000000000002E-3</v>
      </c>
      <c r="H50" s="120">
        <v>2.3599999999999999E-2</v>
      </c>
    </row>
    <row r="51" spans="1:8" ht="15" customHeight="1" x14ac:dyDescent="0.25">
      <c r="A51" s="128"/>
      <c r="B51" s="129" t="s">
        <v>174</v>
      </c>
      <c r="G51" s="120">
        <v>0</v>
      </c>
      <c r="H51" s="120">
        <v>0</v>
      </c>
    </row>
    <row r="52" spans="1:8" ht="15" customHeight="1" x14ac:dyDescent="0.25">
      <c r="A52" s="128"/>
      <c r="B52" s="129" t="s">
        <v>175</v>
      </c>
      <c r="G52" s="120">
        <v>3.5000000000000001E-3</v>
      </c>
      <c r="H52" s="120">
        <v>5.7999999999999996E-3</v>
      </c>
    </row>
    <row r="53" spans="1:8" ht="15" customHeight="1" x14ac:dyDescent="0.25">
      <c r="A53" s="128"/>
      <c r="B53" s="129" t="s">
        <v>176</v>
      </c>
      <c r="G53" s="120">
        <v>5.5399999999999998E-2</v>
      </c>
      <c r="H53" s="120">
        <v>5.7799999999999997E-2</v>
      </c>
    </row>
    <row r="54" spans="1:8" ht="15" customHeight="1" x14ac:dyDescent="0.25">
      <c r="A54" s="128"/>
      <c r="B54" s="129" t="s">
        <v>177</v>
      </c>
      <c r="G54" s="120">
        <v>7.1900000000000006E-2</v>
      </c>
      <c r="H54" s="120">
        <v>6.0299999999999999E-2</v>
      </c>
    </row>
    <row r="55" spans="1:8" ht="15" customHeight="1" x14ac:dyDescent="0.25">
      <c r="A55" s="128"/>
      <c r="B55" s="129" t="s">
        <v>178</v>
      </c>
      <c r="G55" s="120">
        <v>5.7799999999999997E-2</v>
      </c>
      <c r="H55" s="120">
        <v>4.1799999999999997E-2</v>
      </c>
    </row>
    <row r="56" spans="1:8" ht="15" customHeight="1" x14ac:dyDescent="0.25">
      <c r="A56" s="128"/>
      <c r="B56" s="129" t="s">
        <v>179</v>
      </c>
      <c r="G56" s="120">
        <v>0.25</v>
      </c>
      <c r="H56" s="120">
        <v>0.29110000000000003</v>
      </c>
    </row>
    <row r="57" spans="1:8" ht="15" customHeight="1" x14ac:dyDescent="0.25">
      <c r="A57" s="128"/>
      <c r="B57" s="129" t="s">
        <v>180</v>
      </c>
      <c r="G57" s="120">
        <v>7.9000000000000001E-2</v>
      </c>
      <c r="H57" s="120">
        <v>0.13159999999999999</v>
      </c>
    </row>
    <row r="58" spans="1:8" ht="15" customHeight="1" thickBot="1" x14ac:dyDescent="0.3">
      <c r="A58" s="128"/>
      <c r="B58" s="133" t="s">
        <v>181</v>
      </c>
      <c r="C58" s="133"/>
      <c r="D58" s="133"/>
      <c r="E58" s="133"/>
      <c r="F58" s="133"/>
      <c r="G58" s="154">
        <v>0.47639999999999999</v>
      </c>
      <c r="H58" s="154">
        <v>0.38590000000000002</v>
      </c>
    </row>
    <row r="59" spans="1:8" ht="15" customHeight="1" x14ac:dyDescent="0.25">
      <c r="A59" s="128"/>
      <c r="B59" s="149" t="s">
        <v>93</v>
      </c>
      <c r="G59" s="184" t="s">
        <v>132</v>
      </c>
      <c r="H59" s="184" t="s">
        <v>94</v>
      </c>
    </row>
    <row r="60" spans="1:8" ht="15" customHeight="1" x14ac:dyDescent="0.25">
      <c r="A60" s="128"/>
      <c r="B60" s="129" t="s">
        <v>95</v>
      </c>
      <c r="G60" s="152">
        <v>5.0700000000000002E-2</v>
      </c>
      <c r="H60" s="152">
        <v>4.8500000000000001E-2</v>
      </c>
    </row>
    <row r="61" spans="1:8" ht="15" customHeight="1" x14ac:dyDescent="0.25">
      <c r="A61" s="128"/>
      <c r="B61" s="129" t="s">
        <v>173</v>
      </c>
      <c r="G61" s="152">
        <v>1.18E-2</v>
      </c>
      <c r="H61" s="152">
        <v>3.2000000000000002E-3</v>
      </c>
    </row>
    <row r="62" spans="1:8" ht="15" customHeight="1" x14ac:dyDescent="0.25">
      <c r="A62" s="128"/>
      <c r="B62" s="129" t="s">
        <v>182</v>
      </c>
      <c r="G62" s="152">
        <v>3.3000000000000002E-2</v>
      </c>
      <c r="H62" s="152">
        <v>1.7999999999999999E-2</v>
      </c>
    </row>
    <row r="63" spans="1:8" ht="15" customHeight="1" x14ac:dyDescent="0.25">
      <c r="A63" s="128"/>
      <c r="B63" s="129" t="s">
        <v>176</v>
      </c>
      <c r="G63" s="152">
        <v>7.3099999999999998E-2</v>
      </c>
      <c r="H63" s="152">
        <v>3.4500000000000003E-2</v>
      </c>
    </row>
    <row r="64" spans="1:8" ht="15" customHeight="1" x14ac:dyDescent="0.25">
      <c r="A64" s="128"/>
      <c r="B64" s="129" t="s">
        <v>177</v>
      </c>
      <c r="G64" s="152">
        <v>5.0700000000000002E-2</v>
      </c>
      <c r="H64" s="152">
        <v>1.37E-2</v>
      </c>
    </row>
    <row r="65" spans="1:8" ht="15" customHeight="1" x14ac:dyDescent="0.25">
      <c r="A65" s="128"/>
      <c r="B65" s="129" t="s">
        <v>178</v>
      </c>
      <c r="G65" s="152">
        <v>3.1800000000000002E-2</v>
      </c>
      <c r="H65" s="152">
        <v>1.9900000000000001E-2</v>
      </c>
    </row>
    <row r="66" spans="1:8" ht="15" customHeight="1" x14ac:dyDescent="0.25">
      <c r="A66" s="128"/>
      <c r="B66" s="129" t="s">
        <v>179</v>
      </c>
      <c r="G66" s="152">
        <v>1.06E-2</v>
      </c>
      <c r="H66" s="152">
        <v>1.72E-2</v>
      </c>
    </row>
    <row r="67" spans="1:8" ht="15" customHeight="1" x14ac:dyDescent="0.25">
      <c r="A67" s="128"/>
      <c r="B67" s="129" t="s">
        <v>180</v>
      </c>
      <c r="G67" s="152">
        <v>0.12970000000000001</v>
      </c>
      <c r="H67" s="152">
        <v>3.7999999999999999E-2</v>
      </c>
    </row>
    <row r="68" spans="1:8" ht="15" customHeight="1" x14ac:dyDescent="0.25">
      <c r="A68" s="128"/>
      <c r="B68" s="129" t="s">
        <v>183</v>
      </c>
      <c r="G68" s="152">
        <v>7.5499999999999998E-2</v>
      </c>
      <c r="H68" s="152">
        <v>5.62E-2</v>
      </c>
    </row>
    <row r="69" spans="1:8" ht="15" customHeight="1" x14ac:dyDescent="0.25">
      <c r="A69" s="128"/>
      <c r="B69" s="129" t="s">
        <v>184</v>
      </c>
      <c r="G69" s="152">
        <v>4.9500000000000002E-2</v>
      </c>
      <c r="H69" s="152">
        <v>2.8400000000000002E-2</v>
      </c>
    </row>
    <row r="70" spans="1:8" ht="15" customHeight="1" x14ac:dyDescent="0.25">
      <c r="A70" s="128"/>
      <c r="B70" s="129" t="s">
        <v>185</v>
      </c>
      <c r="G70" s="152">
        <v>2.12E-2</v>
      </c>
      <c r="H70" s="152">
        <v>3.7499999999999999E-2</v>
      </c>
    </row>
    <row r="71" spans="1:8" ht="15" customHeight="1" x14ac:dyDescent="0.25">
      <c r="A71" s="128"/>
      <c r="B71" s="129" t="s">
        <v>186</v>
      </c>
      <c r="G71" s="152">
        <v>3.1800000000000002E-2</v>
      </c>
      <c r="H71" s="152">
        <v>5.0700000000000002E-2</v>
      </c>
    </row>
    <row r="72" spans="1:8" ht="15" customHeight="1" x14ac:dyDescent="0.25">
      <c r="A72" s="128"/>
      <c r="B72" s="129" t="s">
        <v>187</v>
      </c>
      <c r="G72" s="152">
        <v>5.8999999999999997E-2</v>
      </c>
      <c r="H72" s="152">
        <v>0.1042</v>
      </c>
    </row>
    <row r="73" spans="1:8" ht="15" customHeight="1" thickBot="1" x14ac:dyDescent="0.3">
      <c r="A73" s="128"/>
      <c r="B73" s="133" t="s">
        <v>188</v>
      </c>
      <c r="C73" s="133"/>
      <c r="D73" s="133"/>
      <c r="E73" s="133"/>
      <c r="F73" s="133"/>
      <c r="G73" s="154">
        <v>0.3715</v>
      </c>
      <c r="H73" s="154">
        <v>0.53</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0.1096</v>
      </c>
    </row>
    <row r="76" spans="1:8" ht="15" customHeight="1" x14ac:dyDescent="0.25">
      <c r="A76" s="128"/>
      <c r="B76" s="129" t="s">
        <v>104</v>
      </c>
      <c r="G76" s="120">
        <v>1.1999999999999999E-3</v>
      </c>
      <c r="H76" s="120">
        <v>1.83E-2</v>
      </c>
    </row>
    <row r="77" spans="1:8" ht="15" customHeight="1" thickBot="1" x14ac:dyDescent="0.3">
      <c r="A77" s="128"/>
      <c r="B77" s="133" t="s">
        <v>106</v>
      </c>
      <c r="C77" s="133"/>
      <c r="D77" s="133"/>
      <c r="E77" s="133"/>
      <c r="F77" s="133"/>
      <c r="G77" s="154">
        <v>0.99650000000000005</v>
      </c>
      <c r="H77" s="154">
        <v>0.87219999999999998</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0.20760000000000001</v>
      </c>
      <c r="H79" s="120">
        <v>0.21609999999999999</v>
      </c>
    </row>
    <row r="80" spans="1:8" ht="15" customHeight="1" x14ac:dyDescent="0.25">
      <c r="A80" s="128"/>
      <c r="B80" s="129" t="s">
        <v>200</v>
      </c>
      <c r="G80" s="120">
        <v>0.48470000000000002</v>
      </c>
      <c r="H80" s="120">
        <v>0.30099999999999999</v>
      </c>
    </row>
    <row r="81" spans="1:8" ht="15" customHeight="1" x14ac:dyDescent="0.25">
      <c r="A81" s="128"/>
      <c r="B81" s="129" t="s">
        <v>224</v>
      </c>
      <c r="G81" s="120">
        <v>7.0800000000000002E-2</v>
      </c>
      <c r="H81" s="120">
        <v>0.25040000000000001</v>
      </c>
    </row>
    <row r="82" spans="1:8" ht="15" customHeight="1" x14ac:dyDescent="0.25">
      <c r="A82" s="128"/>
      <c r="B82" s="129" t="s">
        <v>225</v>
      </c>
      <c r="G82" s="120">
        <v>0.1061</v>
      </c>
      <c r="H82" s="120">
        <v>9.0399999999999994E-2</v>
      </c>
    </row>
    <row r="83" spans="1:8" ht="15" customHeight="1" x14ac:dyDescent="0.25">
      <c r="A83" s="128"/>
      <c r="B83" s="129" t="s">
        <v>226</v>
      </c>
      <c r="G83" s="120">
        <v>0.1109</v>
      </c>
      <c r="H83" s="120">
        <v>0.1094</v>
      </c>
    </row>
    <row r="84" spans="1:8" ht="15" customHeight="1" x14ac:dyDescent="0.25">
      <c r="A84" s="128"/>
      <c r="B84" s="129" t="s">
        <v>227</v>
      </c>
      <c r="G84" s="120">
        <v>5.8999999999999999E-3</v>
      </c>
      <c r="H84" s="120">
        <v>3.5000000000000001E-3</v>
      </c>
    </row>
    <row r="85" spans="1:8" ht="15" customHeight="1" x14ac:dyDescent="0.25">
      <c r="A85" s="128"/>
      <c r="B85" s="129" t="s">
        <v>228</v>
      </c>
      <c r="G85" s="120">
        <v>1.4200000000000001E-2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1.1999999999999999E-3</v>
      </c>
      <c r="H88" s="152">
        <v>7.6E-3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85"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2026-01-29T14:27:27Z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ZDC5MGMYMZBJZJKXNDHM</vt:lpwstr>
  </property>
  <property fmtid="{D5CDD505-2E9C-101B-9397-08002B2CF9AE}" pid="17" name="DISProperties">
    <vt:lpwstr>DISdDocName,DIScgiUrl,DISdUser,DISdID,DISidcName,DISTaskPaneUrl</vt:lpwstr>
  </property>
  <property fmtid="{D5CDD505-2E9C-101B-9397-08002B2CF9AE}" pid="18" name="DIScgiUrl">
    <vt:lpwstr>http://peucmasp01.mw.pr.geos.loc:7001/cs/idcplg</vt:lpwstr>
  </property>
  <property fmtid="{D5CDD505-2E9C-101B-9397-08002B2CF9AE}" pid="19" name="DISdUser">
    <vt:lpwstr>anonymous</vt:lpwstr>
  </property>
  <property fmtid="{D5CDD505-2E9C-101B-9397-08002B2CF9AE}" pid="20" name="DISdID">
    <vt:lpwstr>142413</vt:lpwstr>
  </property>
  <property fmtid="{D5CDD505-2E9C-101B-9397-08002B2CF9AE}" pid="21" name="DISidcName">
    <vt:lpwstr>pr_ucme01</vt:lpwstr>
  </property>
  <property fmtid="{D5CDD505-2E9C-101B-9397-08002B2CF9AE}" pid="22" name="DISTaskPaneUrl">
    <vt:lpwstr>http://peucmasp01.mw.pr.geos.loc:7001/cs/idcplg?IdcService=DESKTOP_DOC_INFO&amp;dDocName=ZDC5MGMYMZBJZJKXNDHM&amp;dID=142413&amp;ClientControlled=DocMan,taskpane&amp;coreContentOnly=1</vt:lpwstr>
  </property>
</Properties>
</file>